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3" i="1" s="1"/>
  <c r="G22" i="1" s="1"/>
</calcChain>
</file>

<file path=xl/sharedStrings.xml><?xml version="1.0" encoding="utf-8"?>
<sst xmlns="http://schemas.openxmlformats.org/spreadsheetml/2006/main" count="36" uniqueCount="25">
  <si>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</si>
  <si>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</si>
  <si>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</si>
  <si>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</si>
  <si>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</si>
  <si>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</si>
  <si>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</si>
  <si>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</si>
  <si>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</si>
  <si>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Непередбачені витрати (20%):</t>
  </si>
  <si>
    <t>Одиниця вимірювання</t>
  </si>
  <si>
    <t>LED Прожектор Lebron LF-30 Solar, 30W,LI-ION 3,7V/7,8AH, Д.Руху IP65</t>
  </si>
  <si>
    <t>шт</t>
  </si>
  <si>
    <t>Вимикач 1 кл., 10А, CANDELA, MUTLUSAN, крем</t>
  </si>
  <si>
    <t>LED Світильник LEBRON L-WLR-S, 8W, круглий, 4100К, 720LM, IP54, СВЧ Д.Р.</t>
  </si>
  <si>
    <t>LED Світильник LEBRON L-WLR, 8W, круглий, 4100К, 720LM</t>
  </si>
  <si>
    <t>Встановлення прожекторів</t>
  </si>
  <si>
    <t xml:space="preserve">Встановлення світильників </t>
  </si>
  <si>
    <t>Встановлення вимикачів</t>
  </si>
  <si>
    <t>послуга</t>
  </si>
  <si>
    <t>Розрахунок бюджету проєкту</t>
  </si>
  <si>
    <t>Сучасне освітлення в ОСББ "Зірка-1д"</t>
  </si>
  <si>
    <t>Вартість, грн.</t>
  </si>
  <si>
    <t>Загальна вартість матеріалів/послуг :</t>
  </si>
  <si>
    <t>Бюжет проєкту: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</si>
</sst>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Arial"/>
      <family val="2"/>
      <charset val="204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/>
    <xf numFmtId="4" fontId="0" fillId="2" borderId="0" xfId="0" applyNumberFormat="1" applyFill="1"/>
    <xf numFmtId="0" fontId="0" fillId="2" borderId="0" xfId="0" applyFill="1" applyAlignment="1"/>
    <xf numFmtId="0" fontId="5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zoomScaleNormal="100" workbookViewId="0">
      <selection activeCell="H9" sqref="H9"/>
    </sheetView>
  </sheetViews>
  <sheetFormatPr defaultRowHeight="15" x14ac:dyDescent="0.25"/>
  <cols>
    <col min="1" max="1" width="6.7109375" style="1" customWidth="1"/>
    <col min="2" max="2" width="46.140625" style="1" customWidth="1"/>
    <col min="3" max="4" width="27" style="1" customWidth="1"/>
    <col min="5" max="5" width="28.42578125" style="1" customWidth="1"/>
    <col min="6" max="6" width="19.28515625" style="1" customWidth="1"/>
    <col min="7" max="7" width="22.140625" style="1" customWidth="1"/>
    <col min="8" max="8" width="17" style="1" customWidth="1"/>
    <col min="9" max="9" width="23.85546875" style="1" customWidth="1"/>
    <col min="10" max="16384" width="9.140625" style="1"/>
  </cols>
  <sheetData>
    <row r="1" spans="1:12" ht="23.25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12" ht="23.25" customHeight="1" x14ac:dyDescent="0.35">
      <c r="A2" s="32" t="s">
        <v>0</v>
      </c>
      <c r="B2" s="33" t="s">
        <v>4</v>
      </c>
      <c r="C2" s="33" t="s">
        <v>3</v>
      </c>
      <c r="D2" s="34" t="s">
        <v>10</v>
      </c>
      <c r="E2" s="33" t="s">
        <v>2</v>
      </c>
      <c r="F2" s="31" t="s">
        <v>8</v>
      </c>
      <c r="G2" s="31"/>
      <c r="H2" s="31"/>
    </row>
    <row r="3" spans="1:12" s="2" customFormat="1" ht="69.75" x14ac:dyDescent="0.2">
      <c r="A3" s="32"/>
      <c r="B3" s="34"/>
      <c r="C3" s="34"/>
      <c r="D3" s="35"/>
      <c r="E3" s="34"/>
      <c r="F3" s="7" t="s">
        <v>6</v>
      </c>
      <c r="G3" s="7" t="s">
        <v>7</v>
      </c>
      <c r="H3" s="7" t="s">
        <v>5</v>
      </c>
    </row>
    <row r="4" spans="1:12" ht="37.5" x14ac:dyDescent="0.25">
      <c r="A4" s="5">
        <v>1</v>
      </c>
      <c r="B4" s="9" t="s">
        <v>13</v>
      </c>
      <c r="C4" s="10">
        <v>22</v>
      </c>
      <c r="D4" s="10" t="s">
        <v>12</v>
      </c>
      <c r="E4" s="10">
        <v>35.71</v>
      </c>
      <c r="F4" s="6">
        <v>942.75</v>
      </c>
      <c r="G4" s="8">
        <v>0</v>
      </c>
      <c r="H4" s="8">
        <v>942.75</v>
      </c>
    </row>
    <row r="5" spans="1:12" ht="56.25" x14ac:dyDescent="0.25">
      <c r="A5" s="5">
        <v>2</v>
      </c>
      <c r="B5" s="9" t="s">
        <v>14</v>
      </c>
      <c r="C5" s="10">
        <v>53</v>
      </c>
      <c r="D5" s="10" t="s">
        <v>12</v>
      </c>
      <c r="E5" s="10">
        <v>229.59</v>
      </c>
      <c r="F5" s="6">
        <v>2881.66</v>
      </c>
      <c r="G5" s="8">
        <v>11720.26</v>
      </c>
      <c r="H5" s="8">
        <v>14601.92</v>
      </c>
    </row>
    <row r="6" spans="1:12" ht="37.5" x14ac:dyDescent="0.25">
      <c r="A6" s="5">
        <v>3</v>
      </c>
      <c r="B6" s="9" t="s">
        <v>15</v>
      </c>
      <c r="C6" s="10">
        <v>4</v>
      </c>
      <c r="D6" s="10" t="s">
        <v>12</v>
      </c>
      <c r="E6" s="10">
        <v>85.6</v>
      </c>
      <c r="F6" s="6">
        <v>410.88</v>
      </c>
      <c r="G6" s="8">
        <v>0</v>
      </c>
      <c r="H6" s="8">
        <v>410.88</v>
      </c>
    </row>
    <row r="7" spans="1:12" ht="23.25" x14ac:dyDescent="0.25">
      <c r="A7" s="5">
        <v>4</v>
      </c>
      <c r="B7" s="9" t="s">
        <v>17</v>
      </c>
      <c r="C7" s="10">
        <v>57</v>
      </c>
      <c r="D7" s="10" t="s">
        <v>19</v>
      </c>
      <c r="E7" s="10">
        <v>280</v>
      </c>
      <c r="F7" s="6">
        <v>19152</v>
      </c>
      <c r="G7" s="8">
        <v>0</v>
      </c>
      <c r="H7" s="8">
        <v>19152</v>
      </c>
    </row>
    <row r="8" spans="1:12" ht="23.25" x14ac:dyDescent="0.25">
      <c r="A8" s="5">
        <v>5</v>
      </c>
      <c r="B8" s="9" t="s">
        <v>18</v>
      </c>
      <c r="C8" s="10">
        <v>22</v>
      </c>
      <c r="D8" s="10" t="s">
        <v>19</v>
      </c>
      <c r="E8" s="10">
        <v>150</v>
      </c>
      <c r="F8" s="6">
        <v>3960</v>
      </c>
      <c r="G8" s="8">
        <v>0</v>
      </c>
      <c r="H8" s="8">
        <v>3960</v>
      </c>
    </row>
    <row r="9" spans="1:12" ht="23.25" x14ac:dyDescent="0.35">
      <c r="A9" s="28" t="s">
        <v>1</v>
      </c>
      <c r="B9" s="29"/>
      <c r="C9" s="29"/>
      <c r="D9" s="29"/>
      <c r="E9" s="30"/>
      <c r="F9" s="8">
        <v>27347.29</v>
      </c>
      <c r="G9" s="8">
        <v>11720.26</v>
      </c>
      <c r="H9" s="8">
        <v>39067.550000000003</v>
      </c>
      <c r="L9" s="3"/>
    </row>
    <row r="10" spans="1:12" ht="23.25" x14ac:dyDescent="0.35">
      <c r="A10" s="13"/>
      <c r="B10" s="13"/>
      <c r="C10" s="13"/>
      <c r="D10" s="13"/>
      <c r="E10" s="13"/>
      <c r="F10" s="14"/>
      <c r="G10" s="14"/>
      <c r="H10" s="14"/>
      <c r="L10" s="3"/>
    </row>
    <row r="11" spans="1:12" ht="23.25" x14ac:dyDescent="0.35">
      <c r="A11" s="13"/>
      <c r="B11" s="13"/>
      <c r="C11" s="13"/>
      <c r="D11" s="13"/>
      <c r="E11" s="13"/>
      <c r="F11" s="14"/>
      <c r="G11" s="14"/>
      <c r="H11" s="14"/>
      <c r="L11" s="3"/>
    </row>
    <row r="12" spans="1:12" ht="23.25" x14ac:dyDescent="0.35">
      <c r="A12" s="13"/>
      <c r="B12" s="13"/>
      <c r="C12" s="13"/>
      <c r="D12" s="13"/>
      <c r="E12" s="13"/>
      <c r="F12" s="14"/>
      <c r="G12" s="14"/>
      <c r="H12" s="14"/>
      <c r="L12" s="3"/>
    </row>
    <row r="13" spans="1:12" ht="23.25" x14ac:dyDescent="0.35">
      <c r="A13" s="13"/>
      <c r="B13" s="13"/>
      <c r="C13" s="13"/>
      <c r="D13" s="13"/>
      <c r="E13" s="13"/>
      <c r="F13" s="14"/>
      <c r="G13" s="14"/>
      <c r="H13" s="14"/>
      <c r="L13" s="3"/>
    </row>
    <row r="15" spans="1:12" x14ac:dyDescent="0.25">
      <c r="A15" s="4"/>
      <c r="B15" s="4"/>
      <c r="C15" s="4"/>
      <c r="D15" s="4"/>
      <c r="E15" s="4"/>
      <c r="F15" s="4"/>
    </row>
    <row r="16" spans="1:12" ht="18.75" x14ac:dyDescent="0.25">
      <c r="A16" s="4"/>
      <c r="B16" s="15" t="s">
        <v>20</v>
      </c>
      <c r="C16" s="16"/>
      <c r="D16" s="16"/>
      <c r="E16" s="16"/>
      <c r="F16" s="16"/>
      <c r="G16" s="17"/>
    </row>
    <row r="17" spans="2:7" ht="19.5" x14ac:dyDescent="0.25">
      <c r="B17" s="18" t="s">
        <v>21</v>
      </c>
      <c r="C17" s="19"/>
      <c r="D17" s="19"/>
      <c r="E17" s="19"/>
      <c r="F17" s="19"/>
      <c r="G17" s="20"/>
    </row>
    <row r="18" spans="2:7" ht="37.5" x14ac:dyDescent="0.25">
      <c r="B18" s="11" t="s">
        <v>0</v>
      </c>
      <c r="C18" s="9" t="s">
        <v>4</v>
      </c>
      <c r="D18" s="9" t="s">
        <v>3</v>
      </c>
      <c r="E18" s="9" t="s">
        <v>10</v>
      </c>
      <c r="F18" s="9" t="s">
        <v>2</v>
      </c>
      <c r="G18" s="9" t="s">
        <v>22</v>
      </c>
    </row>
    <row r="19" spans="2:7" ht="93.75" x14ac:dyDescent="0.25">
      <c r="B19" s="10">
        <v>1</v>
      </c>
      <c r="C19" s="9" t="s">
        <v>11</v>
      </c>
      <c r="D19" s="10">
        <v>10</v>
      </c>
      <c r="E19" s="10" t="s">
        <v>12</v>
      </c>
      <c r="F19" s="10">
        <v>1909.14</v>
      </c>
      <c r="G19" s="10">
        <v>19091.400000000001</v>
      </c>
    </row>
    <row r="20" spans="2:7" ht="37.5" x14ac:dyDescent="0.25">
      <c r="B20" s="10">
        <v>2</v>
      </c>
      <c r="C20" s="9" t="s">
        <v>16</v>
      </c>
      <c r="D20" s="10">
        <v>10</v>
      </c>
      <c r="E20" s="10" t="s">
        <v>19</v>
      </c>
      <c r="F20" s="10">
        <v>1000</v>
      </c>
      <c r="G20" s="10">
        <v>10000</v>
      </c>
    </row>
    <row r="21" spans="2:7" ht="18.75" x14ac:dyDescent="0.25">
      <c r="B21" s="21" t="s">
        <v>23</v>
      </c>
      <c r="C21" s="22"/>
      <c r="D21" s="22"/>
      <c r="E21" s="22"/>
      <c r="F21" s="23"/>
      <c r="G21" s="12">
        <f>SUM(G19:G20)</f>
        <v>29091.4</v>
      </c>
    </row>
    <row r="22" spans="2:7" ht="18.75" x14ac:dyDescent="0.25">
      <c r="B22" s="24" t="s">
        <v>9</v>
      </c>
      <c r="C22" s="25"/>
      <c r="D22" s="25"/>
      <c r="E22" s="25"/>
      <c r="F22" s="26"/>
      <c r="G22" s="12">
        <f>G23-G21</f>
        <v>5818.2799999999988</v>
      </c>
    </row>
    <row r="23" spans="2:7" ht="18.75" x14ac:dyDescent="0.25">
      <c r="B23" s="21" t="s">
        <v>24</v>
      </c>
      <c r="C23" s="22"/>
      <c r="D23" s="22"/>
      <c r="E23" s="22"/>
      <c r="F23" s="23"/>
      <c r="G23" s="12">
        <f>G21*1.2</f>
        <v>34909.68</v>
      </c>
    </row>
  </sheetData>
  <mergeCells count="13">
    <mergeCell ref="A1:H1"/>
    <mergeCell ref="A9:E9"/>
    <mergeCell ref="F2:H2"/>
    <mergeCell ref="A2:A3"/>
    <mergeCell ref="B2:B3"/>
    <mergeCell ref="C2:C3"/>
    <mergeCell ref="E2:E3"/>
    <mergeCell ref="D2:D3"/>
    <mergeCell ref="B16:G16"/>
    <mergeCell ref="B17:G17"/>
    <mergeCell ref="B21:F21"/>
    <mergeCell ref="B22:F22"/>
    <mergeCell ref="B23:F2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Али</cp:lastModifiedBy>
  <cp:lastPrinted>2016-09-24T18:37:54Z</cp:lastPrinted>
  <dcterms:created xsi:type="dcterms:W3CDTF">2016-09-21T11:18:44Z</dcterms:created>
  <dcterms:modified xsi:type="dcterms:W3CDTF">2020-06-19T20:15:35Z</dcterms:modified>
</cp:coreProperties>
</file>