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965"/>
  </bookViews>
  <sheets>
    <sheet name="Лист1" sheetId="1" r:id="rId1"/>
  </sheets>
  <definedNames>
    <definedName name="_GoBack" localSheetId="0">Лист1!$M$30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/>
  <c r="F45" l="1"/>
  <c r="F44" s="1"/>
</calcChain>
</file>

<file path=xl/sharedStrings.xml><?xml version="1.0" encoding="utf-8"?>
<sst xmlns="http://schemas.openxmlformats.org/spreadsheetml/2006/main" count="37" uniqueCount="29">
  <si>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</si>
  <si>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</si>
  <si>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</si>
  <si>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</si>
  <si>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</si>
  <si>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</si>
  <si>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</si>
  <si>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</si>
  <si>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</si>
  <si>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</si>
  <si>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</si>
  <si>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</si>
  <si>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</si>
  <si>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комплект</t>
  </si>
  <si>
    <t>"Створення Центру медичної та соціально-педагогічної реабілітації  дітей"</t>
  </si>
  <si>
    <r>
      <t>м</t>
    </r>
    <r>
      <rPr>
        <vertAlign val="superscript"/>
        <sz val="14"/>
        <color rgb="FF000000"/>
        <rFont val="Times New Roman"/>
        <family val="1"/>
        <charset val="204"/>
      </rPr>
      <t>2</t>
    </r>
  </si>
  <si>
    <t>Ремонт та пристосування допоміжних приміщень</t>
  </si>
  <si>
    <t>Облаштування та комплектація кімнати для спелеотерапії</t>
  </si>
  <si>
    <t>Налаштування обладнання кімнати для спелеотерапії</t>
  </si>
  <si>
    <t>Розробка протоколів лікування у кімнаті для спелеотерапії</t>
  </si>
  <si>
    <t>Виготовлення іншого реабілітаційного інструментарію</t>
  </si>
  <si>
    <t>одиниць</t>
  </si>
  <si>
    <t>Транспортні витрати</t>
  </si>
  <si>
    <t xml:space="preserve"> Ремонт та пристосування приміщення для спелеотерапії</t>
  </si>
  <si>
    <t>Реабілітаційний пристрій MOTOmed viva 2</t>
  </si>
  <si>
    <t>Водна бігова доріжка Hexa Run Optima</t>
  </si>
  <si>
    <t>Кабіна для кінезотерапії</t>
  </si>
  <si>
    <t>Вертикалізатор Dalmatian AkcesMed</t>
  </si>
  <si>
    <t>км.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</si>
</sst>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10" fillId="0" borderId="19" xfId="0" applyFont="1" applyBorder="1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3" fontId="10" fillId="0" borderId="26" xfId="0" applyNumberFormat="1" applyFont="1" applyBorder="1" applyAlignment="1">
      <alignment horizontal="center"/>
    </xf>
    <xf numFmtId="0" fontId="11" fillId="0" borderId="2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11" fillId="0" borderId="32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C39" zoomScale="120" zoomScaleNormal="120" workbookViewId="0">
      <selection activeCell="J22" sqref="J22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7" width="9.140625" style="1"/>
    <col min="8" max="8" width="11.28515625" style="1" bestFit="1" customWidth="1"/>
    <col min="9" max="9" width="9.85546875" style="1" bestFit="1" customWidth="1"/>
    <col min="10" max="10" width="9.140625" style="1"/>
    <col min="11" max="11" width="9.85546875" style="1" bestFit="1" customWidth="1"/>
    <col min="12" max="16384" width="9.140625" style="1"/>
  </cols>
  <sheetData>
    <row r="1" spans="1:6" ht="18" customHeight="1">
      <c r="A1" s="33" t="s">
        <v>5</v>
      </c>
      <c r="B1" s="38" t="s">
        <v>12</v>
      </c>
      <c r="C1" s="38"/>
      <c r="D1" s="38"/>
      <c r="E1" s="38"/>
      <c r="F1" s="35" t="s">
        <v>5</v>
      </c>
    </row>
    <row r="2" spans="1:6">
      <c r="A2" s="34"/>
      <c r="B2" s="39"/>
      <c r="C2" s="39"/>
      <c r="D2" s="39"/>
      <c r="E2" s="39"/>
      <c r="F2" s="36"/>
    </row>
    <row r="3" spans="1:6">
      <c r="A3" s="34"/>
      <c r="B3" s="39"/>
      <c r="C3" s="39"/>
      <c r="D3" s="39"/>
      <c r="E3" s="39"/>
      <c r="F3" s="36"/>
    </row>
    <row r="4" spans="1:6">
      <c r="A4" s="34"/>
      <c r="B4" s="39"/>
      <c r="C4" s="39"/>
      <c r="D4" s="39"/>
      <c r="E4" s="39"/>
      <c r="F4" s="36"/>
    </row>
    <row r="5" spans="1:6">
      <c r="A5" s="34"/>
      <c r="B5" s="39"/>
      <c r="C5" s="39"/>
      <c r="D5" s="39"/>
      <c r="E5" s="39"/>
      <c r="F5" s="36"/>
    </row>
    <row r="6" spans="1:6" ht="19.5" thickBot="1">
      <c r="A6" s="34"/>
      <c r="B6" s="40"/>
      <c r="C6" s="40"/>
      <c r="D6" s="40"/>
      <c r="E6" s="40"/>
      <c r="F6" s="37"/>
    </row>
    <row r="7" spans="1:6" ht="20.25" thickTop="1" thickBot="1">
      <c r="A7" s="62"/>
      <c r="B7" s="62"/>
      <c r="C7" s="62"/>
      <c r="D7" s="62"/>
      <c r="E7" s="62"/>
      <c r="F7" s="62"/>
    </row>
    <row r="8" spans="1:6" ht="18.75" customHeight="1" thickTop="1">
      <c r="A8" s="53" t="s">
        <v>11</v>
      </c>
      <c r="B8" s="54"/>
      <c r="C8" s="54"/>
      <c r="D8" s="54"/>
      <c r="E8" s="54"/>
      <c r="F8" s="55"/>
    </row>
    <row r="9" spans="1:6">
      <c r="A9" s="56"/>
      <c r="B9" s="57"/>
      <c r="C9" s="57"/>
      <c r="D9" s="57"/>
      <c r="E9" s="57"/>
      <c r="F9" s="58"/>
    </row>
    <row r="10" spans="1:6">
      <c r="A10" s="56"/>
      <c r="B10" s="57"/>
      <c r="C10" s="57"/>
      <c r="D10" s="57"/>
      <c r="E10" s="57"/>
      <c r="F10" s="58"/>
    </row>
    <row r="11" spans="1:6">
      <c r="A11" s="56"/>
      <c r="B11" s="57"/>
      <c r="C11" s="57"/>
      <c r="D11" s="57"/>
      <c r="E11" s="57"/>
      <c r="F11" s="58"/>
    </row>
    <row r="12" spans="1:6">
      <c r="A12" s="56"/>
      <c r="B12" s="57"/>
      <c r="C12" s="57"/>
      <c r="D12" s="57"/>
      <c r="E12" s="57"/>
      <c r="F12" s="58"/>
    </row>
    <row r="13" spans="1:6">
      <c r="A13" s="56"/>
      <c r="B13" s="57"/>
      <c r="C13" s="57"/>
      <c r="D13" s="57"/>
      <c r="E13" s="57"/>
      <c r="F13" s="58"/>
    </row>
    <row r="14" spans="1:6">
      <c r="A14" s="56"/>
      <c r="B14" s="57"/>
      <c r="C14" s="57"/>
      <c r="D14" s="57"/>
      <c r="E14" s="57"/>
      <c r="F14" s="58"/>
    </row>
    <row r="15" spans="1:6">
      <c r="A15" s="56"/>
      <c r="B15" s="57"/>
      <c r="C15" s="57"/>
      <c r="D15" s="57"/>
      <c r="E15" s="57"/>
      <c r="F15" s="58"/>
    </row>
    <row r="16" spans="1:6">
      <c r="A16" s="56"/>
      <c r="B16" s="57"/>
      <c r="C16" s="57"/>
      <c r="D16" s="57"/>
      <c r="E16" s="57"/>
      <c r="F16" s="58"/>
    </row>
    <row r="17" spans="1:9">
      <c r="A17" s="56"/>
      <c r="B17" s="57"/>
      <c r="C17" s="57"/>
      <c r="D17" s="57"/>
      <c r="E17" s="57"/>
      <c r="F17" s="58"/>
    </row>
    <row r="18" spans="1:9" ht="19.5" thickBot="1">
      <c r="A18" s="59"/>
      <c r="B18" s="60"/>
      <c r="C18" s="60"/>
      <c r="D18" s="60"/>
      <c r="E18" s="60"/>
      <c r="F18" s="61"/>
    </row>
    <row r="19" spans="1:9" ht="19.5" thickTop="1">
      <c r="A19" s="63"/>
      <c r="B19" s="63"/>
      <c r="C19" s="63"/>
      <c r="D19" s="63"/>
      <c r="E19" s="63"/>
      <c r="F19" s="63"/>
    </row>
    <row r="20" spans="1:9">
      <c r="A20" s="41" t="s">
        <v>10</v>
      </c>
      <c r="B20" s="42"/>
      <c r="C20" s="42"/>
      <c r="D20" s="42"/>
      <c r="E20" s="42"/>
      <c r="F20" s="43"/>
    </row>
    <row r="21" spans="1:9" ht="19.5">
      <c r="A21" s="44" t="s">
        <v>14</v>
      </c>
      <c r="B21" s="45"/>
      <c r="C21" s="45"/>
      <c r="D21" s="45"/>
      <c r="E21" s="45"/>
      <c r="F21" s="46"/>
    </row>
    <row r="22" spans="1:9" ht="57" thickBot="1">
      <c r="A22" s="2" t="s">
        <v>0</v>
      </c>
      <c r="B22" s="11" t="s">
        <v>4</v>
      </c>
      <c r="C22" s="11" t="s">
        <v>2</v>
      </c>
      <c r="D22" s="11" t="s">
        <v>6</v>
      </c>
      <c r="E22" s="11" t="s">
        <v>1</v>
      </c>
      <c r="F22" s="11" t="s">
        <v>3</v>
      </c>
    </row>
    <row r="23" spans="1:9" ht="23.25" thickBot="1">
      <c r="A23" s="7">
        <v>1</v>
      </c>
      <c r="B23" s="17" t="s">
        <v>23</v>
      </c>
      <c r="C23" s="13">
        <v>40</v>
      </c>
      <c r="D23" s="13" t="s">
        <v>15</v>
      </c>
      <c r="E23" s="14">
        <v>1000</v>
      </c>
      <c r="F23" s="15">
        <v>40000</v>
      </c>
      <c r="I23" s="26"/>
    </row>
    <row r="24" spans="1:9" ht="23.25" thickBot="1">
      <c r="A24" s="3">
        <v>2</v>
      </c>
      <c r="B24" s="10" t="s">
        <v>16</v>
      </c>
      <c r="C24" s="8">
        <v>30</v>
      </c>
      <c r="D24" s="8" t="s">
        <v>15</v>
      </c>
      <c r="E24" s="9">
        <v>1300</v>
      </c>
      <c r="F24" s="16">
        <v>39000</v>
      </c>
      <c r="I24" s="26"/>
    </row>
    <row r="25" spans="1:9" ht="19.5" thickBot="1">
      <c r="A25" s="3">
        <v>3</v>
      </c>
      <c r="B25" s="10" t="s">
        <v>17</v>
      </c>
      <c r="C25" s="8">
        <v>1</v>
      </c>
      <c r="D25" s="8" t="s">
        <v>13</v>
      </c>
      <c r="E25" s="9">
        <v>270000</v>
      </c>
      <c r="F25" s="18">
        <v>270000</v>
      </c>
      <c r="I25" s="26"/>
    </row>
    <row r="26" spans="1:9" ht="19.5" thickBot="1">
      <c r="A26" s="3">
        <v>4</v>
      </c>
      <c r="B26" s="10" t="s">
        <v>18</v>
      </c>
      <c r="C26" s="8">
        <v>1</v>
      </c>
      <c r="D26" s="8" t="s">
        <v>13</v>
      </c>
      <c r="E26" s="8">
        <v>10000</v>
      </c>
      <c r="F26" s="16">
        <v>10000</v>
      </c>
      <c r="I26" s="26"/>
    </row>
    <row r="27" spans="1:9" ht="19.5" thickBot="1">
      <c r="A27" s="3">
        <v>5</v>
      </c>
      <c r="B27" s="10" t="s">
        <v>19</v>
      </c>
      <c r="C27" s="8">
        <v>4</v>
      </c>
      <c r="D27" s="8" t="s">
        <v>21</v>
      </c>
      <c r="E27" s="8">
        <v>3000</v>
      </c>
      <c r="F27" s="18">
        <v>12000</v>
      </c>
      <c r="I27" s="26"/>
    </row>
    <row r="28" spans="1:9" ht="19.5" thickBot="1">
      <c r="A28" s="3">
        <v>6</v>
      </c>
      <c r="B28" s="10" t="s">
        <v>20</v>
      </c>
      <c r="C28" s="8">
        <v>5</v>
      </c>
      <c r="D28" s="8" t="s">
        <v>21</v>
      </c>
      <c r="E28" s="9">
        <v>3000</v>
      </c>
      <c r="F28" s="16">
        <v>15000</v>
      </c>
      <c r="I28" s="26"/>
    </row>
    <row r="29" spans="1:9" ht="19.5" thickBot="1">
      <c r="A29" s="3">
        <v>7</v>
      </c>
      <c r="B29" s="10" t="s">
        <v>22</v>
      </c>
      <c r="C29" s="8">
        <v>400</v>
      </c>
      <c r="D29" s="8" t="s">
        <v>28</v>
      </c>
      <c r="E29" s="8">
        <v>5</v>
      </c>
      <c r="F29" s="18">
        <v>2000</v>
      </c>
      <c r="I29" s="26"/>
    </row>
    <row r="30" spans="1:9" ht="19.5" thickBot="1">
      <c r="A30" s="3">
        <v>8</v>
      </c>
      <c r="B30" s="21" t="s">
        <v>24</v>
      </c>
      <c r="C30" s="16">
        <v>1</v>
      </c>
      <c r="D30" s="22" t="s">
        <v>21</v>
      </c>
      <c r="E30" s="24">
        <v>207000</v>
      </c>
      <c r="F30" s="23">
        <v>207000</v>
      </c>
      <c r="I30" s="26"/>
    </row>
    <row r="31" spans="1:9" ht="19.5" thickBot="1">
      <c r="A31" s="19">
        <v>9</v>
      </c>
      <c r="B31" s="25" t="s">
        <v>25</v>
      </c>
      <c r="C31" s="16">
        <v>1</v>
      </c>
      <c r="D31" s="26" t="s">
        <v>21</v>
      </c>
      <c r="E31" s="27">
        <v>84390</v>
      </c>
      <c r="F31" s="16">
        <v>84390</v>
      </c>
      <c r="I31" s="26"/>
    </row>
    <row r="32" spans="1:9" ht="19.5" thickBot="1">
      <c r="A32" s="3">
        <v>10</v>
      </c>
      <c r="B32" s="21" t="s">
        <v>26</v>
      </c>
      <c r="C32" s="16">
        <v>1</v>
      </c>
      <c r="D32" s="22" t="s">
        <v>21</v>
      </c>
      <c r="E32" s="24">
        <v>60000</v>
      </c>
      <c r="F32" s="23">
        <v>60000</v>
      </c>
      <c r="I32" s="26"/>
    </row>
    <row r="33" spans="1:9">
      <c r="A33" s="19">
        <v>11</v>
      </c>
      <c r="B33" s="28" t="s">
        <v>27</v>
      </c>
      <c r="C33" s="15">
        <v>1</v>
      </c>
      <c r="D33" s="29" t="s">
        <v>21</v>
      </c>
      <c r="E33" s="27">
        <v>80300</v>
      </c>
      <c r="F33" s="31">
        <v>80300</v>
      </c>
      <c r="I33" s="26"/>
    </row>
    <row r="34" spans="1:9">
      <c r="A34" s="19">
        <v>12</v>
      </c>
      <c r="B34" s="30"/>
      <c r="C34" s="30"/>
      <c r="D34" s="30"/>
      <c r="E34" s="30"/>
      <c r="F34" s="30"/>
      <c r="I34" s="26"/>
    </row>
    <row r="35" spans="1:9">
      <c r="A35" s="20">
        <v>13</v>
      </c>
      <c r="B35" s="3"/>
      <c r="C35" s="3"/>
      <c r="D35" s="3"/>
      <c r="E35" s="3"/>
      <c r="F35" s="3"/>
      <c r="I35" s="32"/>
    </row>
    <row r="36" spans="1:9">
      <c r="A36" s="3">
        <v>14</v>
      </c>
      <c r="B36" s="3"/>
      <c r="C36" s="3"/>
      <c r="D36" s="3"/>
      <c r="E36" s="3"/>
      <c r="F36" s="12"/>
      <c r="I36" s="32"/>
    </row>
    <row r="37" spans="1:9">
      <c r="A37" s="3">
        <v>15</v>
      </c>
      <c r="B37" s="3"/>
      <c r="C37" s="3"/>
      <c r="D37" s="3"/>
      <c r="E37" s="3"/>
      <c r="F37" s="12"/>
    </row>
    <row r="38" spans="1:9">
      <c r="A38" s="3">
        <v>16</v>
      </c>
      <c r="B38" s="3"/>
      <c r="C38" s="3"/>
      <c r="D38" s="3"/>
      <c r="E38" s="3"/>
      <c r="F38" s="12"/>
    </row>
    <row r="39" spans="1:9">
      <c r="A39" s="3">
        <v>17</v>
      </c>
      <c r="B39" s="3"/>
      <c r="C39" s="3"/>
      <c r="D39" s="3"/>
      <c r="E39" s="3"/>
      <c r="F39" s="12"/>
    </row>
    <row r="40" spans="1:9">
      <c r="A40" s="3">
        <v>18</v>
      </c>
      <c r="B40" s="3"/>
      <c r="C40" s="3"/>
      <c r="D40" s="3"/>
      <c r="E40" s="3"/>
      <c r="F40" s="3"/>
    </row>
    <row r="41" spans="1:9">
      <c r="A41" s="3">
        <v>19</v>
      </c>
      <c r="B41" s="3"/>
      <c r="C41" s="3"/>
      <c r="D41" s="3"/>
      <c r="E41" s="3"/>
      <c r="F41" s="3"/>
    </row>
    <row r="42" spans="1:9">
      <c r="A42" s="3">
        <v>20</v>
      </c>
      <c r="B42" s="3"/>
      <c r="C42" s="3"/>
      <c r="D42" s="3"/>
      <c r="E42" s="3"/>
      <c r="F42" s="3"/>
    </row>
    <row r="43" spans="1:9">
      <c r="A43" s="47" t="s">
        <v>9</v>
      </c>
      <c r="B43" s="48"/>
      <c r="C43" s="48"/>
      <c r="D43" s="48"/>
      <c r="E43" s="49"/>
      <c r="F43" s="4">
        <f>SUM(F23:F42)</f>
        <v>819690</v>
      </c>
    </row>
    <row r="44" spans="1:9" ht="19.5" customHeight="1">
      <c r="A44" s="50" t="s">
        <v>7</v>
      </c>
      <c r="B44" s="51"/>
      <c r="C44" s="51"/>
      <c r="D44" s="51"/>
      <c r="E44" s="52"/>
      <c r="F44" s="4">
        <f>F45-F43</f>
        <v>163938</v>
      </c>
    </row>
    <row r="45" spans="1:9">
      <c r="A45" s="47" t="s">
        <v>8</v>
      </c>
      <c r="B45" s="48"/>
      <c r="C45" s="48"/>
      <c r="D45" s="48"/>
      <c r="E45" s="49"/>
      <c r="F45" s="4">
        <f>F43*1.2</f>
        <v>983628</v>
      </c>
    </row>
    <row r="46" spans="1:9">
      <c r="A46" s="5"/>
      <c r="B46" s="6"/>
      <c r="C46" s="6"/>
      <c r="D46" s="6"/>
      <c r="E46" s="6"/>
      <c r="F46" s="5"/>
    </row>
    <row r="47" spans="1:9">
      <c r="A47" s="5"/>
      <c r="B47" s="6"/>
      <c r="C47" s="6"/>
      <c r="D47" s="6"/>
      <c r="E47" s="6"/>
      <c r="F47" s="5"/>
    </row>
  </sheetData>
  <mergeCells count="11">
    <mergeCell ref="A43:E43"/>
    <mergeCell ref="A44:E44"/>
    <mergeCell ref="A45:E45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2020-06-25T11:06:21Z</dcterms:modified>
</cp:coreProperties>
</file>