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8" windowHeight="79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/>
  <c r="F120"/>
  <c r="F119"/>
  <c r="F118"/>
  <c r="F117"/>
  <c r="F116"/>
  <c r="F115"/>
  <c r="F113"/>
  <c r="F112"/>
  <c r="F111"/>
  <c r="F110"/>
  <c r="F109"/>
  <c r="F108"/>
  <c r="F106"/>
  <c r="F105"/>
  <c r="F104"/>
  <c r="F103"/>
  <c r="F102"/>
  <c r="F101"/>
  <c r="F99"/>
  <c r="F98"/>
  <c r="F97"/>
  <c r="F96"/>
  <c r="F95"/>
  <c r="F94"/>
  <c r="F92"/>
  <c r="F91"/>
  <c r="F90"/>
  <c r="F89"/>
  <c r="F88"/>
  <c r="F87"/>
  <c r="F85"/>
  <c r="F84"/>
  <c r="F83"/>
  <c r="F82"/>
  <c r="F81"/>
  <c r="F80"/>
  <c r="F78"/>
  <c r="F77"/>
  <c r="F76"/>
  <c r="F75"/>
  <c r="F74"/>
  <c r="F73"/>
  <c r="F71"/>
  <c r="F70"/>
  <c r="F69"/>
  <c r="F68"/>
  <c r="F67"/>
  <c r="F66"/>
  <c r="F64"/>
  <c r="F63"/>
  <c r="F62"/>
  <c r="F61"/>
  <c r="F60"/>
  <c r="F59"/>
  <c r="F57"/>
  <c r="F56"/>
  <c r="F55"/>
  <c r="F54"/>
  <c r="F53"/>
  <c r="F52"/>
  <c r="F50"/>
  <c r="F49"/>
  <c r="F48"/>
  <c r="F47"/>
  <c r="F46"/>
  <c r="F45"/>
  <c r="F39"/>
  <c r="F40"/>
  <c r="F41"/>
  <c r="F42"/>
  <c r="F43"/>
  <c r="F38"/>
  <c r="F32"/>
  <c r="F33"/>
  <c r="F34"/>
  <c r="F35"/>
  <c r="F36"/>
  <c r="F31"/>
  <c r="F26"/>
  <c r="F27"/>
  <c r="F28"/>
  <c r="F29"/>
  <c r="F24"/>
  <c r="F25" l="1"/>
  <c r="F124" s="1"/>
  <c r="F123" s="1"/>
</calcChain>
</file>

<file path=xl/sharedStrings.xml><?xml version="1.0" encoding="utf-8"?>
<sst xmlns="http://schemas.openxmlformats.org/spreadsheetml/2006/main" count="197" uniqueCount="37">
  <si>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</si>
  <si>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</si>
  <si>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</si>
  <si>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</si>
  <si>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</si>
  <si>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</si>
  <si>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</si>
  <si>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</si>
  <si>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</si>
  <si>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</si>
  <si>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</si>
  <si>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</si>
  <si>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</si>
  <si>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вул.Галицького, 55</t>
  </si>
  <si>
    <t>Плита «Фагот»</t>
  </si>
  <si>
    <t>Плита «Фагот полуколо»</t>
  </si>
  <si>
    <t>Стовб «4»</t>
  </si>
  <si>
    <t>Отсев</t>
  </si>
  <si>
    <t>Цемент</t>
  </si>
  <si>
    <t>Монтажні роботи</t>
  </si>
  <si>
    <t>шт</t>
  </si>
  <si>
    <t>меш</t>
  </si>
  <si>
    <t>пр</t>
  </si>
  <si>
    <t>вул.Галицького, 26</t>
  </si>
  <si>
    <t>вул.Волинська, 2</t>
  </si>
  <si>
    <t>вул.Фосфорна, 13</t>
  </si>
  <si>
    <t>вул.Ближня, 29 (1)</t>
  </si>
  <si>
    <t>вул.Ближня, 29 (2)</t>
  </si>
  <si>
    <t>вул.Фосфорна, 15</t>
  </si>
  <si>
    <t>вул.Волинська, 9 (1)</t>
  </si>
  <si>
    <t>вул.Волинська, 7</t>
  </si>
  <si>
    <t>вул.Волинська, 5 (1)</t>
  </si>
  <si>
    <t>вул.Волинська, 5 (2)</t>
  </si>
  <si>
    <t>вул.Волинська, 5 (3)</t>
  </si>
  <si>
    <t>вул.Волинська, 5 (4)</t>
  </si>
  <si>
    <t>вул.Волинська, 7а</t>
  </si>
  <si>
    <t>Благоустрій під контейнери для сміття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</si>
</sst>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topLeftCell="A107" zoomScale="75" zoomScaleNormal="75" workbookViewId="0">
      <selection activeCell="L22" sqref="L22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18" customHeight="1">
      <c r="A1" s="18" t="s">
        <v>5</v>
      </c>
      <c r="B1" s="23" t="s">
        <v>12</v>
      </c>
      <c r="C1" s="23"/>
      <c r="D1" s="23"/>
      <c r="E1" s="23"/>
      <c r="F1" s="20" t="s">
        <v>5</v>
      </c>
    </row>
    <row r="2" spans="1:6">
      <c r="A2" s="19"/>
      <c r="B2" s="24"/>
      <c r="C2" s="24"/>
      <c r="D2" s="24"/>
      <c r="E2" s="24"/>
      <c r="F2" s="21"/>
    </row>
    <row r="3" spans="1:6">
      <c r="A3" s="19"/>
      <c r="B3" s="24"/>
      <c r="C3" s="24"/>
      <c r="D3" s="24"/>
      <c r="E3" s="24"/>
      <c r="F3" s="21"/>
    </row>
    <row r="4" spans="1:6">
      <c r="A4" s="19"/>
      <c r="B4" s="24"/>
      <c r="C4" s="24"/>
      <c r="D4" s="24"/>
      <c r="E4" s="24"/>
      <c r="F4" s="21"/>
    </row>
    <row r="5" spans="1:6">
      <c r="A5" s="19"/>
      <c r="B5" s="24"/>
      <c r="C5" s="24"/>
      <c r="D5" s="24"/>
      <c r="E5" s="24"/>
      <c r="F5" s="21"/>
    </row>
    <row r="6" spans="1:6" ht="18" thickBot="1">
      <c r="A6" s="19"/>
      <c r="B6" s="25"/>
      <c r="C6" s="25"/>
      <c r="D6" s="25"/>
      <c r="E6" s="25"/>
      <c r="F6" s="22"/>
    </row>
    <row r="7" spans="1:6" ht="18.600000000000001" thickTop="1" thickBot="1">
      <c r="A7" s="47"/>
      <c r="B7" s="47"/>
      <c r="C7" s="47"/>
      <c r="D7" s="47"/>
      <c r="E7" s="47"/>
      <c r="F7" s="47"/>
    </row>
    <row r="8" spans="1:6" ht="18.75" customHeight="1" thickTop="1">
      <c r="A8" s="38" t="s">
        <v>11</v>
      </c>
      <c r="B8" s="39"/>
      <c r="C8" s="39"/>
      <c r="D8" s="39"/>
      <c r="E8" s="39"/>
      <c r="F8" s="40"/>
    </row>
    <row r="9" spans="1:6">
      <c r="A9" s="41"/>
      <c r="B9" s="42"/>
      <c r="C9" s="42"/>
      <c r="D9" s="42"/>
      <c r="E9" s="42"/>
      <c r="F9" s="43"/>
    </row>
    <row r="10" spans="1:6">
      <c r="A10" s="41"/>
      <c r="B10" s="42"/>
      <c r="C10" s="42"/>
      <c r="D10" s="42"/>
      <c r="E10" s="42"/>
      <c r="F10" s="43"/>
    </row>
    <row r="11" spans="1:6">
      <c r="A11" s="41"/>
      <c r="B11" s="42"/>
      <c r="C11" s="42"/>
      <c r="D11" s="42"/>
      <c r="E11" s="42"/>
      <c r="F11" s="43"/>
    </row>
    <row r="12" spans="1:6">
      <c r="A12" s="41"/>
      <c r="B12" s="42"/>
      <c r="C12" s="42"/>
      <c r="D12" s="42"/>
      <c r="E12" s="42"/>
      <c r="F12" s="43"/>
    </row>
    <row r="13" spans="1:6">
      <c r="A13" s="41"/>
      <c r="B13" s="42"/>
      <c r="C13" s="42"/>
      <c r="D13" s="42"/>
      <c r="E13" s="42"/>
      <c r="F13" s="43"/>
    </row>
    <row r="14" spans="1:6">
      <c r="A14" s="41"/>
      <c r="B14" s="42"/>
      <c r="C14" s="42"/>
      <c r="D14" s="42"/>
      <c r="E14" s="42"/>
      <c r="F14" s="43"/>
    </row>
    <row r="15" spans="1:6">
      <c r="A15" s="41"/>
      <c r="B15" s="42"/>
      <c r="C15" s="42"/>
      <c r="D15" s="42"/>
      <c r="E15" s="42"/>
      <c r="F15" s="43"/>
    </row>
    <row r="16" spans="1:6">
      <c r="A16" s="41"/>
      <c r="B16" s="42"/>
      <c r="C16" s="42"/>
      <c r="D16" s="42"/>
      <c r="E16" s="42"/>
      <c r="F16" s="43"/>
    </row>
    <row r="17" spans="1:6">
      <c r="A17" s="41"/>
      <c r="B17" s="42"/>
      <c r="C17" s="42"/>
      <c r="D17" s="42"/>
      <c r="E17" s="42"/>
      <c r="F17" s="43"/>
    </row>
    <row r="18" spans="1:6" ht="18" thickBot="1">
      <c r="A18" s="44"/>
      <c r="B18" s="45"/>
      <c r="C18" s="45"/>
      <c r="D18" s="45"/>
      <c r="E18" s="45"/>
      <c r="F18" s="46"/>
    </row>
    <row r="19" spans="1:6" ht="18" thickTop="1">
      <c r="A19" s="48"/>
      <c r="B19" s="48"/>
      <c r="C19" s="48"/>
      <c r="D19" s="48"/>
      <c r="E19" s="48"/>
      <c r="F19" s="48"/>
    </row>
    <row r="20" spans="1:6">
      <c r="A20" s="26" t="s">
        <v>10</v>
      </c>
      <c r="B20" s="27"/>
      <c r="C20" s="27"/>
      <c r="D20" s="27"/>
      <c r="E20" s="27"/>
      <c r="F20" s="28"/>
    </row>
    <row r="21" spans="1:6" ht="18">
      <c r="A21" s="29" t="s">
        <v>36</v>
      </c>
      <c r="B21" s="30"/>
      <c r="C21" s="30"/>
      <c r="D21" s="30"/>
      <c r="E21" s="30"/>
      <c r="F21" s="31"/>
    </row>
    <row r="22" spans="1:6" ht="34.799999999999997">
      <c r="A22" s="4" t="s">
        <v>0</v>
      </c>
      <c r="B22" s="5" t="s">
        <v>4</v>
      </c>
      <c r="C22" s="5" t="s">
        <v>2</v>
      </c>
      <c r="D22" s="5" t="s">
        <v>6</v>
      </c>
      <c r="E22" s="5" t="s">
        <v>1</v>
      </c>
      <c r="F22" s="5" t="s">
        <v>3</v>
      </c>
    </row>
    <row r="23" spans="1:6">
      <c r="A23" s="15" t="s">
        <v>13</v>
      </c>
      <c r="B23" s="16"/>
      <c r="C23" s="16"/>
      <c r="D23" s="16"/>
      <c r="E23" s="16"/>
      <c r="F23" s="17"/>
    </row>
    <row r="24" spans="1:6">
      <c r="A24" s="6">
        <v>1</v>
      </c>
      <c r="B24" s="10" t="s">
        <v>14</v>
      </c>
      <c r="C24" s="11">
        <v>12</v>
      </c>
      <c r="D24" s="6" t="s">
        <v>20</v>
      </c>
      <c r="E24" s="11">
        <v>400</v>
      </c>
      <c r="F24" s="6">
        <f>C24*E24</f>
        <v>4800</v>
      </c>
    </row>
    <row r="25" spans="1:6">
      <c r="A25" s="6">
        <v>2</v>
      </c>
      <c r="B25" s="10" t="s">
        <v>15</v>
      </c>
      <c r="C25" s="11">
        <v>4</v>
      </c>
      <c r="D25" s="6" t="s">
        <v>20</v>
      </c>
      <c r="E25" s="11">
        <v>270</v>
      </c>
      <c r="F25" s="6">
        <f t="shared" ref="F25:F29" si="0">C25*E25</f>
        <v>1080</v>
      </c>
    </row>
    <row r="26" spans="1:6">
      <c r="A26" s="6">
        <v>3</v>
      </c>
      <c r="B26" s="10" t="s">
        <v>16</v>
      </c>
      <c r="C26" s="11">
        <v>7</v>
      </c>
      <c r="D26" s="6" t="s">
        <v>20</v>
      </c>
      <c r="E26" s="11">
        <v>300</v>
      </c>
      <c r="F26" s="6">
        <f t="shared" si="0"/>
        <v>2100</v>
      </c>
    </row>
    <row r="27" spans="1:6">
      <c r="A27" s="6">
        <v>4</v>
      </c>
      <c r="B27" s="10" t="s">
        <v>17</v>
      </c>
      <c r="C27" s="11">
        <v>10.5</v>
      </c>
      <c r="D27" s="6" t="s">
        <v>21</v>
      </c>
      <c r="E27" s="11">
        <v>75</v>
      </c>
      <c r="F27" s="6">
        <f t="shared" si="0"/>
        <v>787.5</v>
      </c>
    </row>
    <row r="28" spans="1:6">
      <c r="A28" s="6">
        <v>5</v>
      </c>
      <c r="B28" s="10" t="s">
        <v>18</v>
      </c>
      <c r="C28" s="11">
        <v>1</v>
      </c>
      <c r="D28" s="6" t="s">
        <v>21</v>
      </c>
      <c r="E28" s="11">
        <v>500</v>
      </c>
      <c r="F28" s="6">
        <f t="shared" si="0"/>
        <v>500</v>
      </c>
    </row>
    <row r="29" spans="1:6">
      <c r="A29" s="6">
        <v>6</v>
      </c>
      <c r="B29" s="10" t="s">
        <v>19</v>
      </c>
      <c r="C29" s="11">
        <v>4</v>
      </c>
      <c r="D29" s="6" t="s">
        <v>22</v>
      </c>
      <c r="E29" s="11">
        <v>650</v>
      </c>
      <c r="F29" s="6">
        <f t="shared" si="0"/>
        <v>2600</v>
      </c>
    </row>
    <row r="30" spans="1:6">
      <c r="A30" s="15" t="s">
        <v>23</v>
      </c>
      <c r="B30" s="16"/>
      <c r="C30" s="16"/>
      <c r="D30" s="16"/>
      <c r="E30" s="16"/>
      <c r="F30" s="17"/>
    </row>
    <row r="31" spans="1:6">
      <c r="A31" s="6">
        <v>1</v>
      </c>
      <c r="B31" s="10" t="s">
        <v>14</v>
      </c>
      <c r="C31" s="11">
        <v>12</v>
      </c>
      <c r="D31" s="6" t="s">
        <v>20</v>
      </c>
      <c r="E31" s="11">
        <v>400</v>
      </c>
      <c r="F31" s="6">
        <f>C31*E31</f>
        <v>4800</v>
      </c>
    </row>
    <row r="32" spans="1:6">
      <c r="A32" s="6">
        <v>2</v>
      </c>
      <c r="B32" s="10" t="s">
        <v>15</v>
      </c>
      <c r="C32" s="11">
        <v>4</v>
      </c>
      <c r="D32" s="6" t="s">
        <v>20</v>
      </c>
      <c r="E32" s="11">
        <v>270</v>
      </c>
      <c r="F32" s="6">
        <f t="shared" ref="F32:F36" si="1">C32*E32</f>
        <v>1080</v>
      </c>
    </row>
    <row r="33" spans="1:6">
      <c r="A33" s="6">
        <v>3</v>
      </c>
      <c r="B33" s="10" t="s">
        <v>16</v>
      </c>
      <c r="C33" s="11">
        <v>7</v>
      </c>
      <c r="D33" s="6" t="s">
        <v>20</v>
      </c>
      <c r="E33" s="11">
        <v>300</v>
      </c>
      <c r="F33" s="6">
        <f t="shared" si="1"/>
        <v>2100</v>
      </c>
    </row>
    <row r="34" spans="1:6">
      <c r="A34" s="6">
        <v>4</v>
      </c>
      <c r="B34" s="10" t="s">
        <v>17</v>
      </c>
      <c r="C34" s="11">
        <v>10.5</v>
      </c>
      <c r="D34" s="6" t="s">
        <v>21</v>
      </c>
      <c r="E34" s="11">
        <v>75</v>
      </c>
      <c r="F34" s="6">
        <f t="shared" si="1"/>
        <v>787.5</v>
      </c>
    </row>
    <row r="35" spans="1:6">
      <c r="A35" s="6">
        <v>5</v>
      </c>
      <c r="B35" s="10" t="s">
        <v>18</v>
      </c>
      <c r="C35" s="11">
        <v>1</v>
      </c>
      <c r="D35" s="6" t="s">
        <v>21</v>
      </c>
      <c r="E35" s="11">
        <v>500</v>
      </c>
      <c r="F35" s="6">
        <f t="shared" si="1"/>
        <v>500</v>
      </c>
    </row>
    <row r="36" spans="1:6">
      <c r="A36" s="6">
        <v>6</v>
      </c>
      <c r="B36" s="10" t="s">
        <v>19</v>
      </c>
      <c r="C36" s="11">
        <v>4</v>
      </c>
      <c r="D36" s="6" t="s">
        <v>22</v>
      </c>
      <c r="E36" s="11">
        <v>650</v>
      </c>
      <c r="F36" s="6">
        <f t="shared" si="1"/>
        <v>2600</v>
      </c>
    </row>
    <row r="37" spans="1:6">
      <c r="A37" s="15" t="s">
        <v>24</v>
      </c>
      <c r="B37" s="16"/>
      <c r="C37" s="16"/>
      <c r="D37" s="16"/>
      <c r="E37" s="16"/>
      <c r="F37" s="17"/>
    </row>
    <row r="38" spans="1:6">
      <c r="A38" s="6">
        <v>1</v>
      </c>
      <c r="B38" s="10" t="s">
        <v>14</v>
      </c>
      <c r="C38" s="11">
        <v>12</v>
      </c>
      <c r="D38" s="6" t="s">
        <v>20</v>
      </c>
      <c r="E38" s="11">
        <v>400</v>
      </c>
      <c r="F38" s="6">
        <f>E38*C38</f>
        <v>4800</v>
      </c>
    </row>
    <row r="39" spans="1:6">
      <c r="A39" s="6">
        <v>2</v>
      </c>
      <c r="B39" s="10" t="s">
        <v>15</v>
      </c>
      <c r="C39" s="11">
        <v>4</v>
      </c>
      <c r="D39" s="6" t="s">
        <v>20</v>
      </c>
      <c r="E39" s="11">
        <v>270</v>
      </c>
      <c r="F39" s="6">
        <f t="shared" ref="F39:F43" si="2">E39*C39</f>
        <v>1080</v>
      </c>
    </row>
    <row r="40" spans="1:6">
      <c r="A40" s="6">
        <v>3</v>
      </c>
      <c r="B40" s="10" t="s">
        <v>16</v>
      </c>
      <c r="C40" s="11">
        <v>7</v>
      </c>
      <c r="D40" s="6" t="s">
        <v>20</v>
      </c>
      <c r="E40" s="11">
        <v>300</v>
      </c>
      <c r="F40" s="6">
        <f t="shared" si="2"/>
        <v>2100</v>
      </c>
    </row>
    <row r="41" spans="1:6">
      <c r="A41" s="6">
        <v>4</v>
      </c>
      <c r="B41" s="10" t="s">
        <v>17</v>
      </c>
      <c r="C41" s="11">
        <v>10.5</v>
      </c>
      <c r="D41" s="6" t="s">
        <v>21</v>
      </c>
      <c r="E41" s="11">
        <v>75</v>
      </c>
      <c r="F41" s="6">
        <f t="shared" si="2"/>
        <v>787.5</v>
      </c>
    </row>
    <row r="42" spans="1:6">
      <c r="A42" s="6">
        <v>5</v>
      </c>
      <c r="B42" s="10" t="s">
        <v>18</v>
      </c>
      <c r="C42" s="11">
        <v>1</v>
      </c>
      <c r="D42" s="6" t="s">
        <v>21</v>
      </c>
      <c r="E42" s="11">
        <v>500</v>
      </c>
      <c r="F42" s="6">
        <f t="shared" si="2"/>
        <v>500</v>
      </c>
    </row>
    <row r="43" spans="1:6">
      <c r="A43" s="6">
        <v>6</v>
      </c>
      <c r="B43" s="10" t="s">
        <v>19</v>
      </c>
      <c r="C43" s="11">
        <v>4</v>
      </c>
      <c r="D43" s="6" t="s">
        <v>22</v>
      </c>
      <c r="E43" s="11">
        <v>650</v>
      </c>
      <c r="F43" s="6">
        <f t="shared" si="2"/>
        <v>2600</v>
      </c>
    </row>
    <row r="44" spans="1:6">
      <c r="A44" s="15" t="s">
        <v>25</v>
      </c>
      <c r="B44" s="16"/>
      <c r="C44" s="16"/>
      <c r="D44" s="16"/>
      <c r="E44" s="16"/>
      <c r="F44" s="17"/>
    </row>
    <row r="45" spans="1:6">
      <c r="A45" s="6">
        <v>1</v>
      </c>
      <c r="B45" s="10" t="s">
        <v>14</v>
      </c>
      <c r="C45" s="11">
        <v>12</v>
      </c>
      <c r="D45" s="6" t="s">
        <v>20</v>
      </c>
      <c r="E45" s="11">
        <v>400</v>
      </c>
      <c r="F45" s="6">
        <f>E45*C45</f>
        <v>4800</v>
      </c>
    </row>
    <row r="46" spans="1:6">
      <c r="A46" s="6">
        <v>2</v>
      </c>
      <c r="B46" s="10" t="s">
        <v>15</v>
      </c>
      <c r="C46" s="11">
        <v>4</v>
      </c>
      <c r="D46" s="6" t="s">
        <v>20</v>
      </c>
      <c r="E46" s="11">
        <v>270</v>
      </c>
      <c r="F46" s="6">
        <f t="shared" ref="F46:F50" si="3">E46*C46</f>
        <v>1080</v>
      </c>
    </row>
    <row r="47" spans="1:6">
      <c r="A47" s="6">
        <v>3</v>
      </c>
      <c r="B47" s="10" t="s">
        <v>16</v>
      </c>
      <c r="C47" s="11">
        <v>7</v>
      </c>
      <c r="D47" s="6" t="s">
        <v>20</v>
      </c>
      <c r="E47" s="11">
        <v>300</v>
      </c>
      <c r="F47" s="6">
        <f t="shared" si="3"/>
        <v>2100</v>
      </c>
    </row>
    <row r="48" spans="1:6">
      <c r="A48" s="6">
        <v>4</v>
      </c>
      <c r="B48" s="10" t="s">
        <v>17</v>
      </c>
      <c r="C48" s="11">
        <v>10.5</v>
      </c>
      <c r="D48" s="6" t="s">
        <v>21</v>
      </c>
      <c r="E48" s="11">
        <v>75</v>
      </c>
      <c r="F48" s="6">
        <f t="shared" si="3"/>
        <v>787.5</v>
      </c>
    </row>
    <row r="49" spans="1:6">
      <c r="A49" s="6">
        <v>5</v>
      </c>
      <c r="B49" s="10" t="s">
        <v>18</v>
      </c>
      <c r="C49" s="11">
        <v>1</v>
      </c>
      <c r="D49" s="6" t="s">
        <v>21</v>
      </c>
      <c r="E49" s="11">
        <v>500</v>
      </c>
      <c r="F49" s="6">
        <f t="shared" si="3"/>
        <v>500</v>
      </c>
    </row>
    <row r="50" spans="1:6">
      <c r="A50" s="6">
        <v>6</v>
      </c>
      <c r="B50" s="10" t="s">
        <v>19</v>
      </c>
      <c r="C50" s="11">
        <v>4</v>
      </c>
      <c r="D50" s="6" t="s">
        <v>22</v>
      </c>
      <c r="E50" s="11">
        <v>650</v>
      </c>
      <c r="F50" s="6">
        <f t="shared" si="3"/>
        <v>2600</v>
      </c>
    </row>
    <row r="51" spans="1:6">
      <c r="A51" s="15" t="s">
        <v>26</v>
      </c>
      <c r="B51" s="16"/>
      <c r="C51" s="16"/>
      <c r="D51" s="16"/>
      <c r="E51" s="16"/>
      <c r="F51" s="17"/>
    </row>
    <row r="52" spans="1:6">
      <c r="A52" s="6">
        <v>1</v>
      </c>
      <c r="B52" s="10" t="s">
        <v>14</v>
      </c>
      <c r="C52" s="11">
        <v>12</v>
      </c>
      <c r="D52" s="6" t="s">
        <v>20</v>
      </c>
      <c r="E52" s="11">
        <v>400</v>
      </c>
      <c r="F52" s="6">
        <f>E52*C52</f>
        <v>4800</v>
      </c>
    </row>
    <row r="53" spans="1:6">
      <c r="A53" s="6">
        <v>2</v>
      </c>
      <c r="B53" s="10" t="s">
        <v>15</v>
      </c>
      <c r="C53" s="11">
        <v>4</v>
      </c>
      <c r="D53" s="6" t="s">
        <v>20</v>
      </c>
      <c r="E53" s="11">
        <v>270</v>
      </c>
      <c r="F53" s="6">
        <f t="shared" ref="F53:F57" si="4">E53*C53</f>
        <v>1080</v>
      </c>
    </row>
    <row r="54" spans="1:6">
      <c r="A54" s="6">
        <v>3</v>
      </c>
      <c r="B54" s="10" t="s">
        <v>16</v>
      </c>
      <c r="C54" s="11">
        <v>7</v>
      </c>
      <c r="D54" s="6" t="s">
        <v>20</v>
      </c>
      <c r="E54" s="11">
        <v>300</v>
      </c>
      <c r="F54" s="6">
        <f t="shared" si="4"/>
        <v>2100</v>
      </c>
    </row>
    <row r="55" spans="1:6">
      <c r="A55" s="6">
        <v>4</v>
      </c>
      <c r="B55" s="10" t="s">
        <v>17</v>
      </c>
      <c r="C55" s="11">
        <v>10.5</v>
      </c>
      <c r="D55" s="6" t="s">
        <v>21</v>
      </c>
      <c r="E55" s="11">
        <v>75</v>
      </c>
      <c r="F55" s="6">
        <f t="shared" si="4"/>
        <v>787.5</v>
      </c>
    </row>
    <row r="56" spans="1:6">
      <c r="A56" s="6">
        <v>5</v>
      </c>
      <c r="B56" s="10" t="s">
        <v>18</v>
      </c>
      <c r="C56" s="11">
        <v>1</v>
      </c>
      <c r="D56" s="6" t="s">
        <v>21</v>
      </c>
      <c r="E56" s="11">
        <v>500</v>
      </c>
      <c r="F56" s="6">
        <f t="shared" si="4"/>
        <v>500</v>
      </c>
    </row>
    <row r="57" spans="1:6">
      <c r="A57" s="6">
        <v>6</v>
      </c>
      <c r="B57" s="10" t="s">
        <v>19</v>
      </c>
      <c r="C57" s="11">
        <v>4</v>
      </c>
      <c r="D57" s="6" t="s">
        <v>22</v>
      </c>
      <c r="E57" s="11">
        <v>650</v>
      </c>
      <c r="F57" s="6">
        <f t="shared" si="4"/>
        <v>2600</v>
      </c>
    </row>
    <row r="58" spans="1:6">
      <c r="A58" s="15" t="s">
        <v>27</v>
      </c>
      <c r="B58" s="16"/>
      <c r="C58" s="16"/>
      <c r="D58" s="16"/>
      <c r="E58" s="16"/>
      <c r="F58" s="17"/>
    </row>
    <row r="59" spans="1:6">
      <c r="A59" s="6">
        <v>1</v>
      </c>
      <c r="B59" s="10" t="s">
        <v>14</v>
      </c>
      <c r="C59" s="11">
        <v>12</v>
      </c>
      <c r="D59" s="6" t="s">
        <v>20</v>
      </c>
      <c r="E59" s="11">
        <v>400</v>
      </c>
      <c r="F59" s="6">
        <f>E59*C59</f>
        <v>4800</v>
      </c>
    </row>
    <row r="60" spans="1:6">
      <c r="A60" s="6">
        <v>2</v>
      </c>
      <c r="B60" s="10" t="s">
        <v>15</v>
      </c>
      <c r="C60" s="11">
        <v>4</v>
      </c>
      <c r="D60" s="6" t="s">
        <v>20</v>
      </c>
      <c r="E60" s="11">
        <v>270</v>
      </c>
      <c r="F60" s="6">
        <f t="shared" ref="F60:F64" si="5">E60*C60</f>
        <v>1080</v>
      </c>
    </row>
    <row r="61" spans="1:6">
      <c r="A61" s="6">
        <v>3</v>
      </c>
      <c r="B61" s="10" t="s">
        <v>16</v>
      </c>
      <c r="C61" s="11">
        <v>7</v>
      </c>
      <c r="D61" s="6" t="s">
        <v>20</v>
      </c>
      <c r="E61" s="11">
        <v>300</v>
      </c>
      <c r="F61" s="6">
        <f t="shared" si="5"/>
        <v>2100</v>
      </c>
    </row>
    <row r="62" spans="1:6">
      <c r="A62" s="6">
        <v>4</v>
      </c>
      <c r="B62" s="10" t="s">
        <v>17</v>
      </c>
      <c r="C62" s="11">
        <v>10.5</v>
      </c>
      <c r="D62" s="6" t="s">
        <v>21</v>
      </c>
      <c r="E62" s="11">
        <v>75</v>
      </c>
      <c r="F62" s="6">
        <f t="shared" si="5"/>
        <v>787.5</v>
      </c>
    </row>
    <row r="63" spans="1:6">
      <c r="A63" s="6">
        <v>5</v>
      </c>
      <c r="B63" s="10" t="s">
        <v>18</v>
      </c>
      <c r="C63" s="11">
        <v>1</v>
      </c>
      <c r="D63" s="6" t="s">
        <v>21</v>
      </c>
      <c r="E63" s="11">
        <v>500</v>
      </c>
      <c r="F63" s="6">
        <f t="shared" si="5"/>
        <v>500</v>
      </c>
    </row>
    <row r="64" spans="1:6">
      <c r="A64" s="6">
        <v>6</v>
      </c>
      <c r="B64" s="10" t="s">
        <v>19</v>
      </c>
      <c r="C64" s="11">
        <v>4</v>
      </c>
      <c r="D64" s="6" t="s">
        <v>22</v>
      </c>
      <c r="E64" s="11">
        <v>650</v>
      </c>
      <c r="F64" s="6">
        <f t="shared" si="5"/>
        <v>2600</v>
      </c>
    </row>
    <row r="65" spans="1:6">
      <c r="A65" s="15" t="s">
        <v>28</v>
      </c>
      <c r="B65" s="16"/>
      <c r="C65" s="16"/>
      <c r="D65" s="16"/>
      <c r="E65" s="16"/>
      <c r="F65" s="17"/>
    </row>
    <row r="66" spans="1:6">
      <c r="A66" s="6">
        <v>1</v>
      </c>
      <c r="B66" s="10" t="s">
        <v>14</v>
      </c>
      <c r="C66" s="11">
        <v>12</v>
      </c>
      <c r="D66" s="6" t="s">
        <v>20</v>
      </c>
      <c r="E66" s="11">
        <v>400</v>
      </c>
      <c r="F66" s="6">
        <f>E66*C66</f>
        <v>4800</v>
      </c>
    </row>
    <row r="67" spans="1:6">
      <c r="A67" s="6">
        <v>2</v>
      </c>
      <c r="B67" s="10" t="s">
        <v>15</v>
      </c>
      <c r="C67" s="11">
        <v>4</v>
      </c>
      <c r="D67" s="6" t="s">
        <v>20</v>
      </c>
      <c r="E67" s="11">
        <v>270</v>
      </c>
      <c r="F67" s="6">
        <f t="shared" ref="F67:F71" si="6">E67*C67</f>
        <v>1080</v>
      </c>
    </row>
    <row r="68" spans="1:6">
      <c r="A68" s="6">
        <v>3</v>
      </c>
      <c r="B68" s="10" t="s">
        <v>16</v>
      </c>
      <c r="C68" s="11">
        <v>7</v>
      </c>
      <c r="D68" s="6" t="s">
        <v>20</v>
      </c>
      <c r="E68" s="11">
        <v>300</v>
      </c>
      <c r="F68" s="6">
        <f t="shared" si="6"/>
        <v>2100</v>
      </c>
    </row>
    <row r="69" spans="1:6">
      <c r="A69" s="6">
        <v>4</v>
      </c>
      <c r="B69" s="10" t="s">
        <v>17</v>
      </c>
      <c r="C69" s="11">
        <v>10.5</v>
      </c>
      <c r="D69" s="6" t="s">
        <v>21</v>
      </c>
      <c r="E69" s="11">
        <v>75</v>
      </c>
      <c r="F69" s="6">
        <f t="shared" si="6"/>
        <v>787.5</v>
      </c>
    </row>
    <row r="70" spans="1:6">
      <c r="A70" s="6">
        <v>5</v>
      </c>
      <c r="B70" s="10" t="s">
        <v>18</v>
      </c>
      <c r="C70" s="11">
        <v>1</v>
      </c>
      <c r="D70" s="6" t="s">
        <v>21</v>
      </c>
      <c r="E70" s="11">
        <v>500</v>
      </c>
      <c r="F70" s="6">
        <f t="shared" si="6"/>
        <v>500</v>
      </c>
    </row>
    <row r="71" spans="1:6">
      <c r="A71" s="6">
        <v>6</v>
      </c>
      <c r="B71" s="10" t="s">
        <v>19</v>
      </c>
      <c r="C71" s="11">
        <v>4</v>
      </c>
      <c r="D71" s="6" t="s">
        <v>22</v>
      </c>
      <c r="E71" s="11">
        <v>650</v>
      </c>
      <c r="F71" s="6">
        <f t="shared" si="6"/>
        <v>2600</v>
      </c>
    </row>
    <row r="72" spans="1:6">
      <c r="A72" s="15" t="s">
        <v>29</v>
      </c>
      <c r="B72" s="16"/>
      <c r="C72" s="16"/>
      <c r="D72" s="16"/>
      <c r="E72" s="16"/>
      <c r="F72" s="17"/>
    </row>
    <row r="73" spans="1:6">
      <c r="A73" s="6">
        <v>1</v>
      </c>
      <c r="B73" s="10" t="s">
        <v>14</v>
      </c>
      <c r="C73" s="11">
        <v>12</v>
      </c>
      <c r="D73" s="6" t="s">
        <v>20</v>
      </c>
      <c r="E73" s="11">
        <v>400</v>
      </c>
      <c r="F73" s="6">
        <f>E73*C73</f>
        <v>4800</v>
      </c>
    </row>
    <row r="74" spans="1:6">
      <c r="A74" s="6">
        <v>2</v>
      </c>
      <c r="B74" s="10" t="s">
        <v>15</v>
      </c>
      <c r="C74" s="11">
        <v>4</v>
      </c>
      <c r="D74" s="6" t="s">
        <v>20</v>
      </c>
      <c r="E74" s="11">
        <v>270</v>
      </c>
      <c r="F74" s="6">
        <f t="shared" ref="F74:F78" si="7">E74*C74</f>
        <v>1080</v>
      </c>
    </row>
    <row r="75" spans="1:6">
      <c r="A75" s="6">
        <v>3</v>
      </c>
      <c r="B75" s="10" t="s">
        <v>16</v>
      </c>
      <c r="C75" s="11">
        <v>7</v>
      </c>
      <c r="D75" s="6" t="s">
        <v>20</v>
      </c>
      <c r="E75" s="11">
        <v>300</v>
      </c>
      <c r="F75" s="6">
        <f t="shared" si="7"/>
        <v>2100</v>
      </c>
    </row>
    <row r="76" spans="1:6">
      <c r="A76" s="6">
        <v>4</v>
      </c>
      <c r="B76" s="10" t="s">
        <v>17</v>
      </c>
      <c r="C76" s="11">
        <v>10.5</v>
      </c>
      <c r="D76" s="6" t="s">
        <v>21</v>
      </c>
      <c r="E76" s="11">
        <v>75</v>
      </c>
      <c r="F76" s="6">
        <f t="shared" si="7"/>
        <v>787.5</v>
      </c>
    </row>
    <row r="77" spans="1:6">
      <c r="A77" s="6">
        <v>5</v>
      </c>
      <c r="B77" s="10" t="s">
        <v>18</v>
      </c>
      <c r="C77" s="11">
        <v>1</v>
      </c>
      <c r="D77" s="6" t="s">
        <v>21</v>
      </c>
      <c r="E77" s="11">
        <v>500</v>
      </c>
      <c r="F77" s="6">
        <f t="shared" si="7"/>
        <v>500</v>
      </c>
    </row>
    <row r="78" spans="1:6">
      <c r="A78" s="6">
        <v>6</v>
      </c>
      <c r="B78" s="10" t="s">
        <v>19</v>
      </c>
      <c r="C78" s="11">
        <v>4</v>
      </c>
      <c r="D78" s="6" t="s">
        <v>22</v>
      </c>
      <c r="E78" s="11">
        <v>650</v>
      </c>
      <c r="F78" s="6">
        <f t="shared" si="7"/>
        <v>2600</v>
      </c>
    </row>
    <row r="79" spans="1:6">
      <c r="A79" s="15" t="s">
        <v>30</v>
      </c>
      <c r="B79" s="16"/>
      <c r="C79" s="16"/>
      <c r="D79" s="16"/>
      <c r="E79" s="16"/>
      <c r="F79" s="17"/>
    </row>
    <row r="80" spans="1:6">
      <c r="A80" s="6">
        <v>1</v>
      </c>
      <c r="B80" s="10" t="s">
        <v>14</v>
      </c>
      <c r="C80" s="11">
        <v>12</v>
      </c>
      <c r="D80" s="6" t="s">
        <v>20</v>
      </c>
      <c r="E80" s="11">
        <v>400</v>
      </c>
      <c r="F80" s="6">
        <f>E80*C80</f>
        <v>4800</v>
      </c>
    </row>
    <row r="81" spans="1:6">
      <c r="A81" s="6">
        <v>2</v>
      </c>
      <c r="B81" s="10" t="s">
        <v>15</v>
      </c>
      <c r="C81" s="11">
        <v>4</v>
      </c>
      <c r="D81" s="6" t="s">
        <v>20</v>
      </c>
      <c r="E81" s="11">
        <v>270</v>
      </c>
      <c r="F81" s="6">
        <f t="shared" ref="F81:F85" si="8">E81*C81</f>
        <v>1080</v>
      </c>
    </row>
    <row r="82" spans="1:6">
      <c r="A82" s="6">
        <v>3</v>
      </c>
      <c r="B82" s="10" t="s">
        <v>16</v>
      </c>
      <c r="C82" s="11">
        <v>7</v>
      </c>
      <c r="D82" s="6" t="s">
        <v>20</v>
      </c>
      <c r="E82" s="11">
        <v>300</v>
      </c>
      <c r="F82" s="6">
        <f t="shared" si="8"/>
        <v>2100</v>
      </c>
    </row>
    <row r="83" spans="1:6">
      <c r="A83" s="6">
        <v>4</v>
      </c>
      <c r="B83" s="10" t="s">
        <v>17</v>
      </c>
      <c r="C83" s="11">
        <v>10.5</v>
      </c>
      <c r="D83" s="6" t="s">
        <v>21</v>
      </c>
      <c r="E83" s="11">
        <v>75</v>
      </c>
      <c r="F83" s="6">
        <f t="shared" si="8"/>
        <v>787.5</v>
      </c>
    </row>
    <row r="84" spans="1:6">
      <c r="A84" s="6">
        <v>5</v>
      </c>
      <c r="B84" s="10" t="s">
        <v>18</v>
      </c>
      <c r="C84" s="11">
        <v>1</v>
      </c>
      <c r="D84" s="6" t="s">
        <v>21</v>
      </c>
      <c r="E84" s="11">
        <v>500</v>
      </c>
      <c r="F84" s="6">
        <f t="shared" si="8"/>
        <v>500</v>
      </c>
    </row>
    <row r="85" spans="1:6">
      <c r="A85" s="6">
        <v>6</v>
      </c>
      <c r="B85" s="10" t="s">
        <v>19</v>
      </c>
      <c r="C85" s="11">
        <v>4</v>
      </c>
      <c r="D85" s="6" t="s">
        <v>22</v>
      </c>
      <c r="E85" s="11">
        <v>650</v>
      </c>
      <c r="F85" s="6">
        <f t="shared" si="8"/>
        <v>2600</v>
      </c>
    </row>
    <row r="86" spans="1:6">
      <c r="A86" s="15" t="s">
        <v>31</v>
      </c>
      <c r="B86" s="16"/>
      <c r="C86" s="16"/>
      <c r="D86" s="16"/>
      <c r="E86" s="16"/>
      <c r="F86" s="17"/>
    </row>
    <row r="87" spans="1:6">
      <c r="A87" s="6">
        <v>1</v>
      </c>
      <c r="B87" s="10" t="s">
        <v>14</v>
      </c>
      <c r="C87" s="11">
        <v>12</v>
      </c>
      <c r="D87" s="6" t="s">
        <v>20</v>
      </c>
      <c r="E87" s="11">
        <v>400</v>
      </c>
      <c r="F87" s="6">
        <f>E87*C87</f>
        <v>4800</v>
      </c>
    </row>
    <row r="88" spans="1:6">
      <c r="A88" s="6">
        <v>2</v>
      </c>
      <c r="B88" s="10" t="s">
        <v>15</v>
      </c>
      <c r="C88" s="11">
        <v>4</v>
      </c>
      <c r="D88" s="6" t="s">
        <v>20</v>
      </c>
      <c r="E88" s="11">
        <v>270</v>
      </c>
      <c r="F88" s="6">
        <f t="shared" ref="F88:F92" si="9">E88*C88</f>
        <v>1080</v>
      </c>
    </row>
    <row r="89" spans="1:6">
      <c r="A89" s="6">
        <v>3</v>
      </c>
      <c r="B89" s="10" t="s">
        <v>16</v>
      </c>
      <c r="C89" s="11">
        <v>7</v>
      </c>
      <c r="D89" s="6" t="s">
        <v>20</v>
      </c>
      <c r="E89" s="11">
        <v>300</v>
      </c>
      <c r="F89" s="6">
        <f t="shared" si="9"/>
        <v>2100</v>
      </c>
    </row>
    <row r="90" spans="1:6">
      <c r="A90" s="6">
        <v>4</v>
      </c>
      <c r="B90" s="10" t="s">
        <v>17</v>
      </c>
      <c r="C90" s="11">
        <v>10.5</v>
      </c>
      <c r="D90" s="6" t="s">
        <v>21</v>
      </c>
      <c r="E90" s="11">
        <v>75</v>
      </c>
      <c r="F90" s="6">
        <f t="shared" si="9"/>
        <v>787.5</v>
      </c>
    </row>
    <row r="91" spans="1:6">
      <c r="A91" s="6">
        <v>5</v>
      </c>
      <c r="B91" s="10" t="s">
        <v>18</v>
      </c>
      <c r="C91" s="11">
        <v>1</v>
      </c>
      <c r="D91" s="6" t="s">
        <v>21</v>
      </c>
      <c r="E91" s="11">
        <v>500</v>
      </c>
      <c r="F91" s="6">
        <f t="shared" si="9"/>
        <v>500</v>
      </c>
    </row>
    <row r="92" spans="1:6">
      <c r="A92" s="6">
        <v>6</v>
      </c>
      <c r="B92" s="10" t="s">
        <v>19</v>
      </c>
      <c r="C92" s="11">
        <v>4</v>
      </c>
      <c r="D92" s="6" t="s">
        <v>22</v>
      </c>
      <c r="E92" s="11">
        <v>650</v>
      </c>
      <c r="F92" s="6">
        <f t="shared" si="9"/>
        <v>2600</v>
      </c>
    </row>
    <row r="93" spans="1:6">
      <c r="A93" s="15" t="s">
        <v>32</v>
      </c>
      <c r="B93" s="16"/>
      <c r="C93" s="16"/>
      <c r="D93" s="16"/>
      <c r="E93" s="16"/>
      <c r="F93" s="17"/>
    </row>
    <row r="94" spans="1:6">
      <c r="A94" s="6">
        <v>1</v>
      </c>
      <c r="B94" s="10" t="s">
        <v>14</v>
      </c>
      <c r="C94" s="11">
        <v>12</v>
      </c>
      <c r="D94" s="6" t="s">
        <v>20</v>
      </c>
      <c r="E94" s="11">
        <v>400</v>
      </c>
      <c r="F94" s="6">
        <f>E94*C94</f>
        <v>4800</v>
      </c>
    </row>
    <row r="95" spans="1:6">
      <c r="A95" s="6">
        <v>2</v>
      </c>
      <c r="B95" s="10" t="s">
        <v>15</v>
      </c>
      <c r="C95" s="11">
        <v>4</v>
      </c>
      <c r="D95" s="6" t="s">
        <v>20</v>
      </c>
      <c r="E95" s="11">
        <v>270</v>
      </c>
      <c r="F95" s="6">
        <f t="shared" ref="F95:F99" si="10">E95*C95</f>
        <v>1080</v>
      </c>
    </row>
    <row r="96" spans="1:6">
      <c r="A96" s="6">
        <v>3</v>
      </c>
      <c r="B96" s="10" t="s">
        <v>16</v>
      </c>
      <c r="C96" s="11">
        <v>7</v>
      </c>
      <c r="D96" s="6" t="s">
        <v>20</v>
      </c>
      <c r="E96" s="11">
        <v>300</v>
      </c>
      <c r="F96" s="6">
        <f t="shared" si="10"/>
        <v>2100</v>
      </c>
    </row>
    <row r="97" spans="1:6">
      <c r="A97" s="6">
        <v>4</v>
      </c>
      <c r="B97" s="10" t="s">
        <v>17</v>
      </c>
      <c r="C97" s="11">
        <v>10.5</v>
      </c>
      <c r="D97" s="6" t="s">
        <v>21</v>
      </c>
      <c r="E97" s="11">
        <v>75</v>
      </c>
      <c r="F97" s="6">
        <f t="shared" si="10"/>
        <v>787.5</v>
      </c>
    </row>
    <row r="98" spans="1:6">
      <c r="A98" s="6">
        <v>5</v>
      </c>
      <c r="B98" s="10" t="s">
        <v>18</v>
      </c>
      <c r="C98" s="11">
        <v>1</v>
      </c>
      <c r="D98" s="6" t="s">
        <v>21</v>
      </c>
      <c r="E98" s="11">
        <v>500</v>
      </c>
      <c r="F98" s="6">
        <f t="shared" si="10"/>
        <v>500</v>
      </c>
    </row>
    <row r="99" spans="1:6">
      <c r="A99" s="6">
        <v>6</v>
      </c>
      <c r="B99" s="10" t="s">
        <v>19</v>
      </c>
      <c r="C99" s="11">
        <v>4</v>
      </c>
      <c r="D99" s="6" t="s">
        <v>22</v>
      </c>
      <c r="E99" s="11">
        <v>650</v>
      </c>
      <c r="F99" s="6">
        <f t="shared" si="10"/>
        <v>2600</v>
      </c>
    </row>
    <row r="100" spans="1:6">
      <c r="A100" s="15" t="s">
        <v>33</v>
      </c>
      <c r="B100" s="16"/>
      <c r="C100" s="16"/>
      <c r="D100" s="16"/>
      <c r="E100" s="16"/>
      <c r="F100" s="17"/>
    </row>
    <row r="101" spans="1:6">
      <c r="A101" s="6">
        <v>1</v>
      </c>
      <c r="B101" s="10" t="s">
        <v>14</v>
      </c>
      <c r="C101" s="11">
        <v>12</v>
      </c>
      <c r="D101" s="6" t="s">
        <v>20</v>
      </c>
      <c r="E101" s="11">
        <v>400</v>
      </c>
      <c r="F101" s="6">
        <f>E101*C101</f>
        <v>4800</v>
      </c>
    </row>
    <row r="102" spans="1:6">
      <c r="A102" s="6">
        <v>2</v>
      </c>
      <c r="B102" s="10" t="s">
        <v>15</v>
      </c>
      <c r="C102" s="11">
        <v>4</v>
      </c>
      <c r="D102" s="6" t="s">
        <v>20</v>
      </c>
      <c r="E102" s="11">
        <v>270</v>
      </c>
      <c r="F102" s="6">
        <f t="shared" ref="F102:F106" si="11">E102*C102</f>
        <v>1080</v>
      </c>
    </row>
    <row r="103" spans="1:6">
      <c r="A103" s="6">
        <v>3</v>
      </c>
      <c r="B103" s="10" t="s">
        <v>16</v>
      </c>
      <c r="C103" s="11">
        <v>7</v>
      </c>
      <c r="D103" s="6" t="s">
        <v>20</v>
      </c>
      <c r="E103" s="11">
        <v>300</v>
      </c>
      <c r="F103" s="6">
        <f t="shared" si="11"/>
        <v>2100</v>
      </c>
    </row>
    <row r="104" spans="1:6">
      <c r="A104" s="6">
        <v>4</v>
      </c>
      <c r="B104" s="10" t="s">
        <v>17</v>
      </c>
      <c r="C104" s="11">
        <v>10.5</v>
      </c>
      <c r="D104" s="6" t="s">
        <v>21</v>
      </c>
      <c r="E104" s="11">
        <v>75</v>
      </c>
      <c r="F104" s="6">
        <f t="shared" si="11"/>
        <v>787.5</v>
      </c>
    </row>
    <row r="105" spans="1:6">
      <c r="A105" s="6">
        <v>5</v>
      </c>
      <c r="B105" s="10" t="s">
        <v>18</v>
      </c>
      <c r="C105" s="11">
        <v>1</v>
      </c>
      <c r="D105" s="6" t="s">
        <v>21</v>
      </c>
      <c r="E105" s="11">
        <v>500</v>
      </c>
      <c r="F105" s="6">
        <f t="shared" si="11"/>
        <v>500</v>
      </c>
    </row>
    <row r="106" spans="1:6">
      <c r="A106" s="6">
        <v>6</v>
      </c>
      <c r="B106" s="10" t="s">
        <v>19</v>
      </c>
      <c r="C106" s="11">
        <v>4</v>
      </c>
      <c r="D106" s="6" t="s">
        <v>22</v>
      </c>
      <c r="E106" s="11">
        <v>650</v>
      </c>
      <c r="F106" s="6">
        <f t="shared" si="11"/>
        <v>2600</v>
      </c>
    </row>
    <row r="107" spans="1:6">
      <c r="A107" s="15" t="s">
        <v>34</v>
      </c>
      <c r="B107" s="16"/>
      <c r="C107" s="16"/>
      <c r="D107" s="16"/>
      <c r="E107" s="16"/>
      <c r="F107" s="17"/>
    </row>
    <row r="108" spans="1:6">
      <c r="A108" s="6">
        <v>1</v>
      </c>
      <c r="B108" s="10" t="s">
        <v>14</v>
      </c>
      <c r="C108" s="11">
        <v>12</v>
      </c>
      <c r="D108" s="6" t="s">
        <v>20</v>
      </c>
      <c r="E108" s="11">
        <v>400</v>
      </c>
      <c r="F108" s="6">
        <f>E108*C108</f>
        <v>4800</v>
      </c>
    </row>
    <row r="109" spans="1:6">
      <c r="A109" s="6">
        <v>2</v>
      </c>
      <c r="B109" s="10" t="s">
        <v>15</v>
      </c>
      <c r="C109" s="11">
        <v>4</v>
      </c>
      <c r="D109" s="6" t="s">
        <v>20</v>
      </c>
      <c r="E109" s="11">
        <v>270</v>
      </c>
      <c r="F109" s="6">
        <f t="shared" ref="F109:F113" si="12">E109*C109</f>
        <v>1080</v>
      </c>
    </row>
    <row r="110" spans="1:6">
      <c r="A110" s="6">
        <v>3</v>
      </c>
      <c r="B110" s="10" t="s">
        <v>16</v>
      </c>
      <c r="C110" s="11">
        <v>7</v>
      </c>
      <c r="D110" s="6" t="s">
        <v>20</v>
      </c>
      <c r="E110" s="11">
        <v>300</v>
      </c>
      <c r="F110" s="6">
        <f t="shared" si="12"/>
        <v>2100</v>
      </c>
    </row>
    <row r="111" spans="1:6">
      <c r="A111" s="6">
        <v>4</v>
      </c>
      <c r="B111" s="10" t="s">
        <v>17</v>
      </c>
      <c r="C111" s="11">
        <v>10.5</v>
      </c>
      <c r="D111" s="6" t="s">
        <v>21</v>
      </c>
      <c r="E111" s="11">
        <v>75</v>
      </c>
      <c r="F111" s="6">
        <f t="shared" si="12"/>
        <v>787.5</v>
      </c>
    </row>
    <row r="112" spans="1:6">
      <c r="A112" s="6">
        <v>5</v>
      </c>
      <c r="B112" s="10" t="s">
        <v>18</v>
      </c>
      <c r="C112" s="11">
        <v>1</v>
      </c>
      <c r="D112" s="6" t="s">
        <v>21</v>
      </c>
      <c r="E112" s="11">
        <v>500</v>
      </c>
      <c r="F112" s="6">
        <f t="shared" si="12"/>
        <v>500</v>
      </c>
    </row>
    <row r="113" spans="1:6">
      <c r="A113" s="6">
        <v>6</v>
      </c>
      <c r="B113" s="10" t="s">
        <v>19</v>
      </c>
      <c r="C113" s="11">
        <v>4</v>
      </c>
      <c r="D113" s="6" t="s">
        <v>22</v>
      </c>
      <c r="E113" s="11">
        <v>650</v>
      </c>
      <c r="F113" s="6">
        <f t="shared" si="12"/>
        <v>2600</v>
      </c>
    </row>
    <row r="114" spans="1:6">
      <c r="A114" s="15" t="s">
        <v>35</v>
      </c>
      <c r="B114" s="16"/>
      <c r="C114" s="16"/>
      <c r="D114" s="16"/>
      <c r="E114" s="16"/>
      <c r="F114" s="17"/>
    </row>
    <row r="115" spans="1:6">
      <c r="A115" s="6">
        <v>1</v>
      </c>
      <c r="B115" s="10" t="s">
        <v>14</v>
      </c>
      <c r="C115" s="11">
        <v>12</v>
      </c>
      <c r="D115" s="6" t="s">
        <v>20</v>
      </c>
      <c r="E115" s="11">
        <v>400</v>
      </c>
      <c r="F115" s="6">
        <f>E115*C115</f>
        <v>4800</v>
      </c>
    </row>
    <row r="116" spans="1:6">
      <c r="A116" s="6">
        <v>2</v>
      </c>
      <c r="B116" s="10" t="s">
        <v>15</v>
      </c>
      <c r="C116" s="11">
        <v>4</v>
      </c>
      <c r="D116" s="6" t="s">
        <v>20</v>
      </c>
      <c r="E116" s="11">
        <v>270</v>
      </c>
      <c r="F116" s="6">
        <f t="shared" ref="F116:F120" si="13">E116*C116</f>
        <v>1080</v>
      </c>
    </row>
    <row r="117" spans="1:6">
      <c r="A117" s="6">
        <v>3</v>
      </c>
      <c r="B117" s="10" t="s">
        <v>16</v>
      </c>
      <c r="C117" s="11">
        <v>7</v>
      </c>
      <c r="D117" s="6" t="s">
        <v>20</v>
      </c>
      <c r="E117" s="11">
        <v>300</v>
      </c>
      <c r="F117" s="6">
        <f t="shared" si="13"/>
        <v>2100</v>
      </c>
    </row>
    <row r="118" spans="1:6">
      <c r="A118" s="6">
        <v>4</v>
      </c>
      <c r="B118" s="10" t="s">
        <v>17</v>
      </c>
      <c r="C118" s="11">
        <v>10.5</v>
      </c>
      <c r="D118" s="6" t="s">
        <v>21</v>
      </c>
      <c r="E118" s="11">
        <v>75</v>
      </c>
      <c r="F118" s="6">
        <f t="shared" si="13"/>
        <v>787.5</v>
      </c>
    </row>
    <row r="119" spans="1:6">
      <c r="A119" s="6">
        <v>5</v>
      </c>
      <c r="B119" s="10" t="s">
        <v>18</v>
      </c>
      <c r="C119" s="11">
        <v>1</v>
      </c>
      <c r="D119" s="6" t="s">
        <v>21</v>
      </c>
      <c r="E119" s="11">
        <v>500</v>
      </c>
      <c r="F119" s="6">
        <f t="shared" si="13"/>
        <v>500</v>
      </c>
    </row>
    <row r="120" spans="1:6">
      <c r="A120" s="6">
        <v>6</v>
      </c>
      <c r="B120" s="10" t="s">
        <v>19</v>
      </c>
      <c r="C120" s="11">
        <v>4</v>
      </c>
      <c r="D120" s="6" t="s">
        <v>22</v>
      </c>
      <c r="E120" s="11">
        <v>650</v>
      </c>
      <c r="F120" s="6">
        <f t="shared" si="13"/>
        <v>2600</v>
      </c>
    </row>
    <row r="121" spans="1:6">
      <c r="A121" s="2"/>
      <c r="B121" s="12"/>
      <c r="C121" s="13"/>
      <c r="D121" s="3"/>
      <c r="E121" s="14"/>
      <c r="F121" s="6"/>
    </row>
    <row r="122" spans="1:6">
      <c r="A122" s="32" t="s">
        <v>9</v>
      </c>
      <c r="B122" s="33"/>
      <c r="C122" s="33"/>
      <c r="D122" s="33"/>
      <c r="E122" s="34"/>
      <c r="F122" s="7">
        <f>SUM(F24:F120)</f>
        <v>166145</v>
      </c>
    </row>
    <row r="123" spans="1:6" ht="19.5" customHeight="1">
      <c r="A123" s="35" t="s">
        <v>7</v>
      </c>
      <c r="B123" s="36"/>
      <c r="C123" s="36"/>
      <c r="D123" s="36"/>
      <c r="E123" s="37"/>
      <c r="F123" s="7">
        <f>F124-F122</f>
        <v>33229</v>
      </c>
    </row>
    <row r="124" spans="1:6">
      <c r="A124" s="32" t="s">
        <v>8</v>
      </c>
      <c r="B124" s="33"/>
      <c r="C124" s="33"/>
      <c r="D124" s="33"/>
      <c r="E124" s="34"/>
      <c r="F124" s="7">
        <f>F122*1.2</f>
        <v>199374</v>
      </c>
    </row>
    <row r="125" spans="1:6">
      <c r="A125" s="8"/>
      <c r="B125" s="9"/>
      <c r="C125" s="9"/>
      <c r="D125" s="9"/>
      <c r="E125" s="9"/>
      <c r="F125" s="8"/>
    </row>
    <row r="126" spans="1:6">
      <c r="A126" s="8"/>
      <c r="B126" s="9"/>
      <c r="C126" s="9"/>
      <c r="D126" s="9"/>
      <c r="E126" s="9"/>
      <c r="F126" s="8"/>
    </row>
  </sheetData>
  <mergeCells count="25">
    <mergeCell ref="A122:E122"/>
    <mergeCell ref="A123:E123"/>
    <mergeCell ref="A124:E124"/>
    <mergeCell ref="A8:F18"/>
    <mergeCell ref="A7:F7"/>
    <mergeCell ref="A19:F19"/>
    <mergeCell ref="A23:F23"/>
    <mergeCell ref="A30:F30"/>
    <mergeCell ref="A37:F37"/>
    <mergeCell ref="A44:F44"/>
    <mergeCell ref="A51:F51"/>
    <mergeCell ref="A58:F58"/>
    <mergeCell ref="A65:F65"/>
    <mergeCell ref="A72:F72"/>
    <mergeCell ref="A79:F79"/>
    <mergeCell ref="A86:F86"/>
    <mergeCell ref="A93:F93"/>
    <mergeCell ref="A100:F100"/>
    <mergeCell ref="A107:F107"/>
    <mergeCell ref="A114:F114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2020-06-15T14:24:39Z</dcterms:modified>
</cp:coreProperties>
</file>