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sik\Desktop\ДНЗ 31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32" i="1" l="1"/>
  <c r="F34" i="1" s="1"/>
  <c r="F33" i="1" s="1"/>
</calcChain>
</file>

<file path=xl/sharedStrings.xml><?xml version="1.0" encoding="utf-8"?>
<sst xmlns="http://schemas.openxmlformats.org/spreadsheetml/2006/main" count="67" uniqueCount="41">
  <si>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</si>
  <si>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</si>
  <si>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</si>
  <si>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</si>
  <si>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</si>
  <si>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</si>
  <si>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</si>
  <si>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</si>
  <si>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</si>
  <si>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</si>
  <si>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Акустична система</t>
  </si>
  <si>
    <t>Спортивний куточок на основі шведської стінки</t>
  </si>
  <si>
    <t>Ігровий мат «Класики»</t>
  </si>
  <si>
    <t xml:space="preserve">Дитячі м'ячі для фітнесу </t>
  </si>
  <si>
    <t xml:space="preserve">Насос для надування фітболів </t>
  </si>
  <si>
    <t>Підставка для фітболів</t>
  </si>
  <si>
    <t>Каремати</t>
  </si>
  <si>
    <t>Гімнастична лавка</t>
  </si>
  <si>
    <t>Дитячий тунель</t>
  </si>
  <si>
    <t>Дуги  для пролізання</t>
  </si>
  <si>
    <t>Гімнастичні палиці</t>
  </si>
  <si>
    <t>Обручі</t>
  </si>
  <si>
    <t>Стійка для 30 обручів</t>
  </si>
  <si>
    <t>Бар'єри для стрибків</t>
  </si>
  <si>
    <t>Диски для стрибків</t>
  </si>
  <si>
    <t>Гра «Кільцеброси»</t>
  </si>
  <si>
    <t>Дошка для зміцнення пресу</t>
  </si>
  <si>
    <t xml:space="preserve">Килимок масажний з камінчиками </t>
  </si>
  <si>
    <t>Лабіринт</t>
  </si>
  <si>
    <t>Тренажер «Білка в колесі»</t>
  </si>
  <si>
    <t>Дитячі гантелі</t>
  </si>
  <si>
    <t xml:space="preserve">Сухий басейн </t>
  </si>
  <si>
    <t>Килим «Тримай рівновагу»</t>
  </si>
  <si>
    <t>Скакалки дитячі, синій колір</t>
  </si>
  <si>
    <t>Скакалки дитячі, рожевий колір</t>
  </si>
  <si>
    <t>Бадмінтон</t>
  </si>
  <si>
    <t>М'ячі</t>
  </si>
  <si>
    <t>шт</t>
  </si>
  <si>
    <t>Набір дитячий для шведської стінки: канат, кільця, драбина, трапеція</t>
  </si>
  <si>
    <t>набір</t>
  </si>
  <si>
    <t>"Спорт - здоров'я, спорт – це сила, що дає всім дітям крила"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</si>
</sst>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304800</xdr:colOff>
      <xdr:row>5</xdr:row>
      <xdr:rowOff>104775</xdr:rowOff>
    </xdr:to>
    <xdr:sp macro="" textlink="">
      <xdr:nvSpPr>
        <xdr:cNvPr id="3" name="AutoShape 27"/>
        <xdr:cNvSpPr>
          <a:spLocks noChangeAspect="1" noChangeArrowheads="1"/>
        </xdr:cNvSpPr>
      </xdr:nvSpPr>
      <xdr:spPr bwMode="auto">
        <a:xfrm>
          <a:off x="590550" y="914400"/>
          <a:ext cx="304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6" zoomScale="85" zoomScaleNormal="85" workbookViewId="0">
      <selection activeCell="F34" sqref="F34"/>
    </sheetView>
  </sheetViews>
  <sheetFormatPr defaultColWidth="9.140625" defaultRowHeight="18.75" x14ac:dyDescent="0.3"/>
  <cols>
    <col min="1" max="1" width="5.85546875" style="1" customWidth="1"/>
    <col min="2" max="2" width="66.28515625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14" t="s">
        <v>9</v>
      </c>
      <c r="B1" s="15"/>
      <c r="C1" s="15"/>
      <c r="D1" s="15"/>
      <c r="E1" s="15"/>
      <c r="F1" s="16"/>
    </row>
    <row r="2" spans="1:6" ht="19.5" x14ac:dyDescent="0.3">
      <c r="A2" s="19" t="s">
        <v>40</v>
      </c>
      <c r="B2" s="20"/>
      <c r="C2" s="20"/>
      <c r="D2" s="20"/>
      <c r="E2" s="20"/>
      <c r="F2" s="21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17" t="s">
        <v>10</v>
      </c>
      <c r="C4" s="4">
        <v>1</v>
      </c>
      <c r="D4" s="4" t="s">
        <v>37</v>
      </c>
      <c r="E4" s="4">
        <v>8999</v>
      </c>
      <c r="F4" s="4">
        <f>E4*C4</f>
        <v>8999</v>
      </c>
    </row>
    <row r="5" spans="1:6" x14ac:dyDescent="0.3">
      <c r="A5" s="4">
        <v>2</v>
      </c>
      <c r="B5" s="17" t="s">
        <v>11</v>
      </c>
      <c r="C5" s="4">
        <v>1</v>
      </c>
      <c r="D5" s="4" t="s">
        <v>37</v>
      </c>
      <c r="E5" s="4">
        <v>5399</v>
      </c>
      <c r="F5" s="4">
        <f t="shared" ref="F5:F31" si="0">E5*C5</f>
        <v>5399</v>
      </c>
    </row>
    <row r="6" spans="1:6" x14ac:dyDescent="0.3">
      <c r="A6" s="4">
        <v>3</v>
      </c>
      <c r="B6" s="17" t="s">
        <v>12</v>
      </c>
      <c r="C6" s="4">
        <v>2</v>
      </c>
      <c r="D6" s="4" t="s">
        <v>37</v>
      </c>
      <c r="E6" s="4">
        <v>700</v>
      </c>
      <c r="F6" s="4">
        <f t="shared" si="0"/>
        <v>1400</v>
      </c>
    </row>
    <row r="7" spans="1:6" x14ac:dyDescent="0.3">
      <c r="A7" s="4">
        <v>4</v>
      </c>
      <c r="B7" s="17" t="s">
        <v>13</v>
      </c>
      <c r="C7" s="4">
        <v>20</v>
      </c>
      <c r="D7" s="4" t="s">
        <v>37</v>
      </c>
      <c r="E7" s="4">
        <v>129</v>
      </c>
      <c r="F7" s="4">
        <f t="shared" si="0"/>
        <v>2580</v>
      </c>
    </row>
    <row r="8" spans="1:6" x14ac:dyDescent="0.3">
      <c r="A8" s="4">
        <v>5</v>
      </c>
      <c r="B8" s="17" t="s">
        <v>14</v>
      </c>
      <c r="C8" s="4">
        <v>1</v>
      </c>
      <c r="D8" s="4" t="s">
        <v>37</v>
      </c>
      <c r="E8" s="4">
        <v>135</v>
      </c>
      <c r="F8" s="4">
        <f t="shared" si="0"/>
        <v>135</v>
      </c>
    </row>
    <row r="9" spans="1:6" x14ac:dyDescent="0.3">
      <c r="A9" s="4">
        <v>6</v>
      </c>
      <c r="B9" s="17" t="s">
        <v>15</v>
      </c>
      <c r="C9" s="4">
        <v>1</v>
      </c>
      <c r="D9" s="4" t="s">
        <v>37</v>
      </c>
      <c r="E9" s="4">
        <v>6719</v>
      </c>
      <c r="F9" s="4">
        <f t="shared" si="0"/>
        <v>6719</v>
      </c>
    </row>
    <row r="10" spans="1:6" x14ac:dyDescent="0.3">
      <c r="A10" s="4">
        <v>7</v>
      </c>
      <c r="B10" s="17" t="s">
        <v>16</v>
      </c>
      <c r="C10" s="4">
        <v>20</v>
      </c>
      <c r="D10" s="4" t="s">
        <v>37</v>
      </c>
      <c r="E10" s="4">
        <v>111</v>
      </c>
      <c r="F10" s="4">
        <f t="shared" si="0"/>
        <v>2220</v>
      </c>
    </row>
    <row r="11" spans="1:6" x14ac:dyDescent="0.3">
      <c r="A11" s="4">
        <v>8</v>
      </c>
      <c r="B11" s="17" t="s">
        <v>17</v>
      </c>
      <c r="C11" s="4">
        <v>2</v>
      </c>
      <c r="D11" s="4" t="s">
        <v>37</v>
      </c>
      <c r="E11" s="4">
        <v>3200</v>
      </c>
      <c r="F11" s="4">
        <f t="shared" si="0"/>
        <v>6400</v>
      </c>
    </row>
    <row r="12" spans="1:6" ht="37.5" x14ac:dyDescent="0.3">
      <c r="A12" s="4">
        <v>9</v>
      </c>
      <c r="B12" s="18" t="s">
        <v>38</v>
      </c>
      <c r="C12" s="4">
        <v>1</v>
      </c>
      <c r="D12" s="4" t="s">
        <v>37</v>
      </c>
      <c r="E12" s="4">
        <v>550</v>
      </c>
      <c r="F12" s="4">
        <f t="shared" si="0"/>
        <v>550</v>
      </c>
    </row>
    <row r="13" spans="1:6" x14ac:dyDescent="0.3">
      <c r="A13" s="4">
        <v>10</v>
      </c>
      <c r="B13" s="17" t="s">
        <v>18</v>
      </c>
      <c r="C13" s="4">
        <v>2</v>
      </c>
      <c r="D13" s="4" t="s">
        <v>37</v>
      </c>
      <c r="E13" s="4">
        <v>494</v>
      </c>
      <c r="F13" s="4">
        <f t="shared" si="0"/>
        <v>988</v>
      </c>
    </row>
    <row r="14" spans="1:6" x14ac:dyDescent="0.3">
      <c r="A14" s="4">
        <v>11</v>
      </c>
      <c r="B14" s="17" t="s">
        <v>19</v>
      </c>
      <c r="C14" s="4">
        <v>2</v>
      </c>
      <c r="D14" s="4" t="s">
        <v>39</v>
      </c>
      <c r="E14" s="4">
        <v>850</v>
      </c>
      <c r="F14" s="4">
        <f t="shared" si="0"/>
        <v>1700</v>
      </c>
    </row>
    <row r="15" spans="1:6" x14ac:dyDescent="0.3">
      <c r="A15" s="4">
        <v>12</v>
      </c>
      <c r="B15" s="17" t="s">
        <v>20</v>
      </c>
      <c r="C15" s="4">
        <v>30</v>
      </c>
      <c r="D15" s="4" t="s">
        <v>37</v>
      </c>
      <c r="E15" s="4">
        <v>21</v>
      </c>
      <c r="F15" s="4">
        <f t="shared" si="0"/>
        <v>630</v>
      </c>
    </row>
    <row r="16" spans="1:6" x14ac:dyDescent="0.3">
      <c r="A16" s="4">
        <v>13</v>
      </c>
      <c r="B16" s="17" t="s">
        <v>21</v>
      </c>
      <c r="C16" s="4">
        <v>30</v>
      </c>
      <c r="D16" s="4" t="s">
        <v>37</v>
      </c>
      <c r="E16" s="4">
        <v>39</v>
      </c>
      <c r="F16" s="4">
        <f t="shared" si="0"/>
        <v>1170</v>
      </c>
    </row>
    <row r="17" spans="1:6" x14ac:dyDescent="0.3">
      <c r="A17" s="4">
        <v>14</v>
      </c>
      <c r="B17" s="17" t="s">
        <v>22</v>
      </c>
      <c r="C17" s="4">
        <v>1</v>
      </c>
      <c r="D17" s="4" t="s">
        <v>37</v>
      </c>
      <c r="E17" s="4">
        <v>1445</v>
      </c>
      <c r="F17" s="4">
        <f t="shared" si="0"/>
        <v>1445</v>
      </c>
    </row>
    <row r="18" spans="1:6" x14ac:dyDescent="0.3">
      <c r="A18" s="4">
        <v>15</v>
      </c>
      <c r="B18" s="17" t="s">
        <v>23</v>
      </c>
      <c r="C18" s="4">
        <v>1</v>
      </c>
      <c r="D18" s="4" t="s">
        <v>37</v>
      </c>
      <c r="E18" s="4">
        <v>800</v>
      </c>
      <c r="F18" s="4">
        <f t="shared" si="0"/>
        <v>800</v>
      </c>
    </row>
    <row r="19" spans="1:6" x14ac:dyDescent="0.3">
      <c r="A19" s="4">
        <v>16</v>
      </c>
      <c r="B19" s="17" t="s">
        <v>24</v>
      </c>
      <c r="C19" s="4">
        <v>1</v>
      </c>
      <c r="D19" s="4" t="s">
        <v>37</v>
      </c>
      <c r="E19" s="4">
        <v>1160</v>
      </c>
      <c r="F19" s="4">
        <f t="shared" si="0"/>
        <v>1160</v>
      </c>
    </row>
    <row r="20" spans="1:6" x14ac:dyDescent="0.3">
      <c r="A20" s="4">
        <v>17</v>
      </c>
      <c r="B20" s="17" t="s">
        <v>25</v>
      </c>
      <c r="C20" s="4">
        <v>2</v>
      </c>
      <c r="D20" s="4" t="s">
        <v>37</v>
      </c>
      <c r="E20" s="4">
        <v>140</v>
      </c>
      <c r="F20" s="4">
        <f t="shared" si="0"/>
        <v>280</v>
      </c>
    </row>
    <row r="21" spans="1:6" x14ac:dyDescent="0.3">
      <c r="A21" s="4">
        <v>18</v>
      </c>
      <c r="B21" s="17" t="s">
        <v>26</v>
      </c>
      <c r="C21" s="4">
        <v>1</v>
      </c>
      <c r="D21" s="4" t="s">
        <v>37</v>
      </c>
      <c r="E21" s="4">
        <v>1150</v>
      </c>
      <c r="F21" s="4">
        <f t="shared" si="0"/>
        <v>1150</v>
      </c>
    </row>
    <row r="22" spans="1:6" x14ac:dyDescent="0.3">
      <c r="A22" s="4">
        <v>19</v>
      </c>
      <c r="B22" s="17" t="s">
        <v>27</v>
      </c>
      <c r="C22" s="4">
        <v>2</v>
      </c>
      <c r="D22" s="4" t="s">
        <v>37</v>
      </c>
      <c r="E22" s="4">
        <v>620</v>
      </c>
      <c r="F22" s="4">
        <f t="shared" si="0"/>
        <v>1240</v>
      </c>
    </row>
    <row r="23" spans="1:6" x14ac:dyDescent="0.3">
      <c r="A23" s="4">
        <v>20</v>
      </c>
      <c r="B23" s="17" t="s">
        <v>28</v>
      </c>
      <c r="C23" s="4">
        <v>1</v>
      </c>
      <c r="D23" s="4" t="s">
        <v>37</v>
      </c>
      <c r="E23" s="4">
        <v>16500</v>
      </c>
      <c r="F23" s="4">
        <f t="shared" si="0"/>
        <v>16500</v>
      </c>
    </row>
    <row r="24" spans="1:6" x14ac:dyDescent="0.3">
      <c r="A24" s="4">
        <v>21</v>
      </c>
      <c r="B24" s="17" t="s">
        <v>29</v>
      </c>
      <c r="C24" s="4">
        <v>1</v>
      </c>
      <c r="D24" s="4" t="s">
        <v>37</v>
      </c>
      <c r="E24" s="4">
        <v>6265</v>
      </c>
      <c r="F24" s="4">
        <f t="shared" si="0"/>
        <v>6265</v>
      </c>
    </row>
    <row r="25" spans="1:6" x14ac:dyDescent="0.3">
      <c r="A25" s="4">
        <v>22</v>
      </c>
      <c r="B25" s="17" t="s">
        <v>30</v>
      </c>
      <c r="C25" s="4">
        <v>30</v>
      </c>
      <c r="D25" s="4" t="s">
        <v>37</v>
      </c>
      <c r="E25" s="4">
        <v>69</v>
      </c>
      <c r="F25" s="4">
        <f t="shared" si="0"/>
        <v>2070</v>
      </c>
    </row>
    <row r="26" spans="1:6" x14ac:dyDescent="0.3">
      <c r="A26" s="4">
        <v>23</v>
      </c>
      <c r="B26" s="17" t="s">
        <v>31</v>
      </c>
      <c r="C26" s="4">
        <v>1</v>
      </c>
      <c r="D26" s="4" t="s">
        <v>37</v>
      </c>
      <c r="E26" s="4">
        <v>8500</v>
      </c>
      <c r="F26" s="4">
        <f t="shared" si="0"/>
        <v>8500</v>
      </c>
    </row>
    <row r="27" spans="1:6" x14ac:dyDescent="0.3">
      <c r="A27" s="4">
        <v>24</v>
      </c>
      <c r="B27" s="17" t="s">
        <v>32</v>
      </c>
      <c r="C27" s="4">
        <v>1</v>
      </c>
      <c r="D27" s="4" t="s">
        <v>37</v>
      </c>
      <c r="E27" s="4">
        <v>6061</v>
      </c>
      <c r="F27" s="4">
        <f t="shared" si="0"/>
        <v>6061</v>
      </c>
    </row>
    <row r="28" spans="1:6" x14ac:dyDescent="0.3">
      <c r="A28" s="4">
        <v>25</v>
      </c>
      <c r="B28" s="17" t="s">
        <v>33</v>
      </c>
      <c r="C28" s="4">
        <v>10</v>
      </c>
      <c r="D28" s="4" t="s">
        <v>37</v>
      </c>
      <c r="E28" s="4">
        <v>35</v>
      </c>
      <c r="F28" s="4">
        <f t="shared" si="0"/>
        <v>350</v>
      </c>
    </row>
    <row r="29" spans="1:6" x14ac:dyDescent="0.3">
      <c r="A29" s="4">
        <v>26</v>
      </c>
      <c r="B29" s="17" t="s">
        <v>34</v>
      </c>
      <c r="C29" s="4">
        <v>10</v>
      </c>
      <c r="D29" s="4" t="s">
        <v>37</v>
      </c>
      <c r="E29" s="4">
        <v>35</v>
      </c>
      <c r="F29" s="4">
        <f t="shared" si="0"/>
        <v>350</v>
      </c>
    </row>
    <row r="30" spans="1:6" x14ac:dyDescent="0.3">
      <c r="A30" s="4">
        <v>27</v>
      </c>
      <c r="B30" s="17" t="s">
        <v>35</v>
      </c>
      <c r="C30" s="4">
        <v>2</v>
      </c>
      <c r="D30" s="4" t="s">
        <v>37</v>
      </c>
      <c r="E30" s="4">
        <v>129</v>
      </c>
      <c r="F30" s="4">
        <f t="shared" si="0"/>
        <v>258</v>
      </c>
    </row>
    <row r="31" spans="1:6" x14ac:dyDescent="0.3">
      <c r="A31" s="4">
        <v>28</v>
      </c>
      <c r="B31" s="17" t="s">
        <v>36</v>
      </c>
      <c r="C31" s="4">
        <v>10</v>
      </c>
      <c r="D31" s="4" t="s">
        <v>37</v>
      </c>
      <c r="E31" s="4">
        <v>22</v>
      </c>
      <c r="F31" s="4">
        <f t="shared" si="0"/>
        <v>220</v>
      </c>
    </row>
    <row r="32" spans="1:6" x14ac:dyDescent="0.3">
      <c r="A32" s="8" t="s">
        <v>8</v>
      </c>
      <c r="B32" s="9"/>
      <c r="C32" s="9"/>
      <c r="D32" s="9"/>
      <c r="E32" s="10"/>
      <c r="F32" s="5">
        <f>SUM(F4:F31)</f>
        <v>85539</v>
      </c>
    </row>
    <row r="33" spans="1:6" ht="19.5" customHeight="1" x14ac:dyDescent="0.3">
      <c r="A33" s="11" t="s">
        <v>6</v>
      </c>
      <c r="B33" s="12"/>
      <c r="C33" s="12"/>
      <c r="D33" s="12"/>
      <c r="E33" s="13"/>
      <c r="F33" s="5">
        <f>F34-F32</f>
        <v>17107.800000000003</v>
      </c>
    </row>
    <row r="34" spans="1:6" x14ac:dyDescent="0.3">
      <c r="A34" s="8" t="s">
        <v>7</v>
      </c>
      <c r="B34" s="9"/>
      <c r="C34" s="9"/>
      <c r="D34" s="9"/>
      <c r="E34" s="10"/>
      <c r="F34" s="5">
        <f>F32*1.2</f>
        <v>102646.8</v>
      </c>
    </row>
    <row r="35" spans="1:6" x14ac:dyDescent="0.3">
      <c r="A35" s="6"/>
      <c r="B35" s="7"/>
      <c r="C35" s="7"/>
      <c r="D35" s="7"/>
      <c r="E35" s="7"/>
      <c r="F35" s="6"/>
    </row>
    <row r="36" spans="1:6" x14ac:dyDescent="0.3">
      <c r="A36" s="6"/>
      <c r="B36" s="7"/>
      <c r="C36" s="7"/>
      <c r="D36" s="7"/>
      <c r="E36" s="7"/>
      <c r="F36" s="6"/>
    </row>
  </sheetData>
  <mergeCells count="5">
    <mergeCell ref="A1:F1"/>
    <mergeCell ref="A2:F2"/>
    <mergeCell ref="A32:E32"/>
    <mergeCell ref="A33:E33"/>
    <mergeCell ref="A34:E3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L_osik</cp:lastModifiedBy>
  <cp:lastPrinted>2016-09-24T18:37:54Z</cp:lastPrinted>
  <dcterms:created xsi:type="dcterms:W3CDTF">2016-09-21T11:18:44Z</dcterms:created>
  <dcterms:modified xsi:type="dcterms:W3CDTF">2020-06-13T17:16:24Z</dcterms:modified>
</cp:coreProperties>
</file>