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348" windowHeight="7968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7" i="1" s="1"/>
  <c r="F26" i="1" s="1"/>
</calcChain>
</file>

<file path=xl/sharedStrings.xml><?xml version="1.0" encoding="utf-8"?>
<sst xmlns="http://schemas.openxmlformats.org/spreadsheetml/2006/main" count="40" uniqueCount="34">
  <si>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</si>
  <si>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</si>
  <si>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</si>
  <si>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</si>
  <si>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</si>
  <si>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</si>
  <si>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</si>
  <si>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</si>
  <si>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</si>
  <si>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</si>
  <si>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л</t>
  </si>
  <si>
    <t>кг</t>
  </si>
  <si>
    <t>м.п.</t>
  </si>
  <si>
    <t>рул.</t>
  </si>
  <si>
    <t>шт.</t>
  </si>
  <si>
    <t>м.кв.</t>
  </si>
  <si>
    <t>Грунтовка глибокопроникна</t>
  </si>
  <si>
    <t>Суміш для приклеювання МВ</t>
  </si>
  <si>
    <t>Фасадна мінераловатна плита, згідно ДСТУ Б В.2.6-189:2013. Товщина шару 50мм</t>
  </si>
  <si>
    <t>Дюбель с металевим стрижнем 10х120мм</t>
  </si>
  <si>
    <t>Армуюча склосітка фасадна лугостійка, 160г/м2</t>
  </si>
  <si>
    <t>Суміш для приклеювання  та армування МВ</t>
  </si>
  <si>
    <t>Фарба грунтуюча "силіконова"</t>
  </si>
  <si>
    <t>Штукатурка декоративна силікон-силікатна (барашек)</t>
  </si>
  <si>
    <t>Тоніровка силіконової штукатурки в колір: CON BARBADOS-6 (BA-6)</t>
  </si>
  <si>
    <t>Профіль кутовий з сіткою із скловолокна, 23мм х 23мм х 2,5м, сітка: 110мм х 110мм</t>
  </si>
  <si>
    <t>Демонтаж старої плитки</t>
  </si>
  <si>
    <t>Грунтування основи, приклеювання мінераловатного утеплювача, армування та декоративна обробка</t>
  </si>
  <si>
    <t>Грунтування відкоса, приклеювання мінераловатного утеплювача, армування та декоративна обробка</t>
  </si>
  <si>
    <t>* Витрата матеріалів залежить від нерівності основи та навиків виконувача. Точні витрати на об'єкті можна визначити тільки досвідним шляхом.</t>
  </si>
  <si>
    <t>* Ціни на матеріали актуальні до 31.07.2020р.</t>
  </si>
  <si>
    <t>* В даному розрахунку тоніровка силіконової декоративної штукатурки взято утровано.</t>
  </si>
  <si>
    <t>* ПДВ враховано</t>
  </si>
  <si>
    <t>Утеплення та ремонт парадного входу будинку №23 по бул.Слави. Проєкт №297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</si>
</sst>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120" zoomScaleNormal="120" workbookViewId="0">
      <selection activeCell="H6" sqref="H6"/>
    </sheetView>
  </sheetViews>
  <sheetFormatPr defaultColWidth="9.109375" defaultRowHeight="17.399999999999999" x14ac:dyDescent="0.3"/>
  <cols>
    <col min="1" max="1" width="5.88671875" style="1" customWidth="1"/>
    <col min="2" max="2" width="70" style="1" customWidth="1"/>
    <col min="3" max="3" width="14" style="1" customWidth="1"/>
    <col min="4" max="4" width="18" style="1" customWidth="1"/>
    <col min="5" max="5" width="17.109375" style="1" customWidth="1"/>
    <col min="6" max="6" width="12.6640625" style="1" customWidth="1"/>
    <col min="7" max="16384" width="9.109375" style="1"/>
  </cols>
  <sheetData>
    <row r="1" spans="1:6" ht="18" thickTop="1" x14ac:dyDescent="0.3">
      <c r="A1" s="23"/>
      <c r="B1" s="23"/>
      <c r="C1" s="23"/>
      <c r="D1" s="23"/>
      <c r="E1" s="23"/>
      <c r="F1" s="23"/>
    </row>
    <row r="2" spans="1:6" x14ac:dyDescent="0.3">
      <c r="A2" s="11" t="s">
        <v>9</v>
      </c>
      <c r="B2" s="12"/>
      <c r="C2" s="12"/>
      <c r="D2" s="12"/>
      <c r="E2" s="12"/>
      <c r="F2" s="13"/>
    </row>
    <row r="3" spans="1:6" ht="18" x14ac:dyDescent="0.3">
      <c r="A3" s="14" t="s">
        <v>33</v>
      </c>
      <c r="B3" s="15"/>
      <c r="C3" s="15"/>
      <c r="D3" s="15"/>
      <c r="E3" s="15"/>
      <c r="F3" s="16"/>
    </row>
    <row r="4" spans="1:6" ht="34.799999999999997" x14ac:dyDescent="0.3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 x14ac:dyDescent="0.3">
      <c r="A5" s="4">
        <v>1</v>
      </c>
      <c r="B5" s="8" t="s">
        <v>16</v>
      </c>
      <c r="C5" s="4">
        <v>3</v>
      </c>
      <c r="D5" s="4" t="s">
        <v>10</v>
      </c>
      <c r="E5" s="4">
        <v>202.7</v>
      </c>
      <c r="F5" s="4">
        <v>608.11</v>
      </c>
    </row>
    <row r="6" spans="1:6" x14ac:dyDescent="0.3">
      <c r="A6" s="4">
        <v>2</v>
      </c>
      <c r="B6" s="8" t="s">
        <v>17</v>
      </c>
      <c r="C6" s="4">
        <v>29</v>
      </c>
      <c r="D6" s="4" t="s">
        <v>11</v>
      </c>
      <c r="E6" s="4">
        <v>187.44</v>
      </c>
      <c r="F6" s="4">
        <v>5435.76</v>
      </c>
    </row>
    <row r="7" spans="1:6" x14ac:dyDescent="0.3">
      <c r="A7" s="4">
        <v>3</v>
      </c>
      <c r="B7" s="8" t="s">
        <v>18</v>
      </c>
      <c r="C7" s="4">
        <v>143</v>
      </c>
      <c r="D7" s="4" t="s">
        <v>15</v>
      </c>
      <c r="E7" s="4">
        <v>150.80000000000001</v>
      </c>
      <c r="F7" s="4">
        <v>21564.400000000001</v>
      </c>
    </row>
    <row r="8" spans="1:6" x14ac:dyDescent="0.3">
      <c r="A8" s="4">
        <v>4</v>
      </c>
      <c r="B8" s="8" t="s">
        <v>19</v>
      </c>
      <c r="C8" s="4">
        <v>5</v>
      </c>
      <c r="D8" s="4" t="s">
        <v>14</v>
      </c>
      <c r="E8" s="4">
        <v>1488.35</v>
      </c>
      <c r="F8" s="4">
        <v>7441.76</v>
      </c>
    </row>
    <row r="9" spans="1:6" x14ac:dyDescent="0.3">
      <c r="A9" s="4">
        <v>5</v>
      </c>
      <c r="B9" s="8" t="s">
        <v>20</v>
      </c>
      <c r="C9" s="4">
        <v>4</v>
      </c>
      <c r="D9" s="4" t="s">
        <v>13</v>
      </c>
      <c r="E9" s="4">
        <v>1403.66</v>
      </c>
      <c r="F9" s="4">
        <v>5614.65</v>
      </c>
    </row>
    <row r="10" spans="1:6" x14ac:dyDescent="0.3">
      <c r="A10" s="4">
        <v>6</v>
      </c>
      <c r="B10" s="8" t="s">
        <v>21</v>
      </c>
      <c r="C10" s="4">
        <v>29</v>
      </c>
      <c r="D10" s="4" t="s">
        <v>11</v>
      </c>
      <c r="E10" s="4">
        <v>242.38</v>
      </c>
      <c r="F10" s="4">
        <v>7028.9</v>
      </c>
    </row>
    <row r="11" spans="1:6" x14ac:dyDescent="0.3">
      <c r="A11" s="4">
        <v>7</v>
      </c>
      <c r="B11" s="8" t="s">
        <v>22</v>
      </c>
      <c r="C11" s="4">
        <v>4</v>
      </c>
      <c r="D11" s="4" t="s">
        <v>11</v>
      </c>
      <c r="E11" s="4">
        <v>544.72</v>
      </c>
      <c r="F11" s="4">
        <v>2178.88</v>
      </c>
    </row>
    <row r="12" spans="1:6" x14ac:dyDescent="0.3">
      <c r="A12" s="4">
        <v>8</v>
      </c>
      <c r="B12" s="8" t="s">
        <v>23</v>
      </c>
      <c r="C12" s="4">
        <v>15</v>
      </c>
      <c r="D12" s="4" t="s">
        <v>11</v>
      </c>
      <c r="E12" s="4">
        <v>1151.2</v>
      </c>
      <c r="F12" s="4">
        <v>17268</v>
      </c>
    </row>
    <row r="13" spans="1:6" x14ac:dyDescent="0.3">
      <c r="A13" s="4">
        <v>9</v>
      </c>
      <c r="B13" s="8" t="s">
        <v>24</v>
      </c>
      <c r="C13" s="4">
        <v>15</v>
      </c>
      <c r="D13" s="4"/>
      <c r="E13" s="4">
        <v>361.97</v>
      </c>
      <c r="F13" s="4">
        <v>5429.55</v>
      </c>
    </row>
    <row r="14" spans="1:6" x14ac:dyDescent="0.3">
      <c r="A14" s="4">
        <v>10</v>
      </c>
      <c r="B14" s="8" t="s">
        <v>25</v>
      </c>
      <c r="C14" s="4">
        <v>38</v>
      </c>
      <c r="D14" s="4" t="s">
        <v>12</v>
      </c>
      <c r="E14" s="4">
        <v>44.34</v>
      </c>
      <c r="F14" s="4">
        <v>1685.07</v>
      </c>
    </row>
    <row r="15" spans="1:6" x14ac:dyDescent="0.3">
      <c r="A15" s="4">
        <v>11</v>
      </c>
      <c r="B15" s="8" t="s">
        <v>26</v>
      </c>
      <c r="C15" s="4">
        <v>80</v>
      </c>
      <c r="D15" s="4" t="s">
        <v>15</v>
      </c>
      <c r="E15" s="4">
        <v>80</v>
      </c>
      <c r="F15" s="4">
        <v>6400</v>
      </c>
    </row>
    <row r="16" spans="1:6" x14ac:dyDescent="0.3">
      <c r="A16" s="4">
        <v>12</v>
      </c>
      <c r="B16" s="8" t="s">
        <v>27</v>
      </c>
      <c r="C16" s="4">
        <v>85</v>
      </c>
      <c r="D16" s="4" t="s">
        <v>15</v>
      </c>
      <c r="E16" s="4">
        <v>384</v>
      </c>
      <c r="F16" s="4">
        <v>32640</v>
      </c>
    </row>
    <row r="17" spans="1:6" x14ac:dyDescent="0.3">
      <c r="A17" s="4">
        <v>13</v>
      </c>
      <c r="B17" s="8" t="s">
        <v>28</v>
      </c>
      <c r="C17" s="4">
        <v>134</v>
      </c>
      <c r="D17" s="4" t="s">
        <v>12</v>
      </c>
      <c r="E17" s="4">
        <v>240</v>
      </c>
      <c r="F17" s="4">
        <v>32160</v>
      </c>
    </row>
    <row r="18" spans="1:6" x14ac:dyDescent="0.3">
      <c r="A18" s="4">
        <v>14</v>
      </c>
      <c r="B18" s="4"/>
      <c r="C18" s="4"/>
      <c r="D18" s="4"/>
      <c r="E18" s="4"/>
      <c r="F18" s="4"/>
    </row>
    <row r="19" spans="1:6" x14ac:dyDescent="0.3">
      <c r="A19" s="4">
        <v>15</v>
      </c>
      <c r="B19" s="4"/>
      <c r="C19" s="4"/>
      <c r="D19" s="4"/>
      <c r="E19" s="4"/>
      <c r="F19" s="4"/>
    </row>
    <row r="20" spans="1:6" x14ac:dyDescent="0.3">
      <c r="A20" s="4">
        <v>16</v>
      </c>
      <c r="B20" s="4"/>
      <c r="C20" s="4"/>
      <c r="D20" s="4"/>
      <c r="E20" s="4"/>
      <c r="F20" s="4"/>
    </row>
    <row r="21" spans="1:6" x14ac:dyDescent="0.3">
      <c r="A21" s="4">
        <v>17</v>
      </c>
      <c r="B21" s="4"/>
      <c r="C21" s="4"/>
      <c r="D21" s="4"/>
      <c r="E21" s="4"/>
      <c r="F21" s="4"/>
    </row>
    <row r="22" spans="1:6" x14ac:dyDescent="0.3">
      <c r="A22" s="4">
        <v>18</v>
      </c>
      <c r="B22" s="4"/>
      <c r="C22" s="4"/>
      <c r="D22" s="4"/>
      <c r="E22" s="4"/>
      <c r="F22" s="4"/>
    </row>
    <row r="23" spans="1:6" x14ac:dyDescent="0.3">
      <c r="A23" s="4">
        <v>19</v>
      </c>
      <c r="B23" s="4"/>
      <c r="C23" s="4"/>
      <c r="D23" s="4"/>
      <c r="E23" s="4"/>
      <c r="F23" s="4"/>
    </row>
    <row r="24" spans="1:6" x14ac:dyDescent="0.3">
      <c r="A24" s="4">
        <v>20</v>
      </c>
      <c r="B24" s="4"/>
      <c r="C24" s="4"/>
      <c r="D24" s="4"/>
      <c r="E24" s="4"/>
      <c r="F24" s="4"/>
    </row>
    <row r="25" spans="1:6" x14ac:dyDescent="0.3">
      <c r="A25" s="17" t="s">
        <v>8</v>
      </c>
      <c r="B25" s="18"/>
      <c r="C25" s="18"/>
      <c r="D25" s="18"/>
      <c r="E25" s="19"/>
      <c r="F25" s="5">
        <f>SUM(F5:F24)</f>
        <v>145455.08000000002</v>
      </c>
    </row>
    <row r="26" spans="1:6" ht="19.5" customHeight="1" x14ac:dyDescent="0.3">
      <c r="A26" s="20" t="s">
        <v>6</v>
      </c>
      <c r="B26" s="21"/>
      <c r="C26" s="21"/>
      <c r="D26" s="21"/>
      <c r="E26" s="22"/>
      <c r="F26" s="5">
        <f>F27-F25</f>
        <v>29091.016000000003</v>
      </c>
    </row>
    <row r="27" spans="1:6" x14ac:dyDescent="0.3">
      <c r="A27" s="17" t="s">
        <v>7</v>
      </c>
      <c r="B27" s="18"/>
      <c r="C27" s="18"/>
      <c r="D27" s="18"/>
      <c r="E27" s="19"/>
      <c r="F27" s="5">
        <f>F25*1.2</f>
        <v>174546.09600000002</v>
      </c>
    </row>
    <row r="28" spans="1:6" x14ac:dyDescent="0.3">
      <c r="A28" s="6"/>
      <c r="B28" s="7"/>
      <c r="C28" s="7"/>
      <c r="D28" s="7"/>
      <c r="E28" s="7"/>
      <c r="F28" s="6"/>
    </row>
    <row r="29" spans="1:6" x14ac:dyDescent="0.3">
      <c r="A29" s="6"/>
      <c r="B29" s="9" t="s">
        <v>29</v>
      </c>
      <c r="C29" s="7"/>
      <c r="D29" s="7"/>
      <c r="E29" s="7"/>
      <c r="F29" s="6"/>
    </row>
    <row r="30" spans="1:6" x14ac:dyDescent="0.3">
      <c r="B30" s="10" t="s">
        <v>30</v>
      </c>
    </row>
    <row r="31" spans="1:6" x14ac:dyDescent="0.3">
      <c r="B31" s="10" t="s">
        <v>31</v>
      </c>
    </row>
    <row r="32" spans="1:6" x14ac:dyDescent="0.3">
      <c r="B32" s="1" t="s">
        <v>32</v>
      </c>
    </row>
  </sheetData>
  <mergeCells count="6">
    <mergeCell ref="A1:F1"/>
    <mergeCell ref="A2:F2"/>
    <mergeCell ref="A3:F3"/>
    <mergeCell ref="A25:E25"/>
    <mergeCell ref="A26:E26"/>
    <mergeCell ref="A27:E2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2020-06-15T12:26:05Z</dcterms:modified>
</cp:coreProperties>
</file>