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3" i="1" l="1"/>
  <c r="F45" i="1" s="1"/>
  <c r="F44" i="1" s="1"/>
</calcChain>
</file>

<file path=xl/sharedStrings.xml><?xml version="1.0" encoding="utf-8"?>
<sst xmlns="http://schemas.openxmlformats.org/spreadsheetml/2006/main" count="41" uniqueCount="33">
  <si>
    <t>!</t>
  </si>
  <si>
    <r>
      <rPr>
        <b/>
        <sz val="14"/>
        <color rgb="FFFF0000"/>
        <rFont val="Times New Roman"/>
        <family val="1"/>
        <charset val="1"/>
      </rP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rgb="FF000000"/>
        <rFont val="Times New Roman"/>
        <family val="1"/>
        <charset val="204"/>
      </rPr>
      <t>(Після ознайомлення видаліть цей текст)</t>
    </r>
  </si>
  <si>
    <r>
      <rPr>
        <b/>
        <sz val="14"/>
        <color rgb="FF000000"/>
        <rFont val="Times New Roman"/>
        <family val="1"/>
        <charset val="1"/>
      </rP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 xml:space="preserve">співвідношенні 50 % на 50 %.
</t>
    </r>
    <r>
      <rPr>
        <b/>
        <sz val="14"/>
        <color rgb="FF000000"/>
        <rFont val="Times New Roman"/>
        <family val="1"/>
        <charset val="1"/>
      </rPr>
      <t xml:space="preserve">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rgb="FF000000"/>
        <rFont val="Times New Roman"/>
        <family val="1"/>
        <charset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
</t>
    </r>
    <r>
      <rPr>
        <b/>
        <sz val="14"/>
        <color rgb="FF000000"/>
        <rFont val="Times New Roman"/>
        <family val="1"/>
        <charset val="1"/>
      </rPr>
      <t xml:space="preserve">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50 тис. грн, але не більше 200 тис. грн.
</t>
    </r>
    <r>
      <rPr>
        <b/>
        <sz val="14"/>
        <color rgb="FF000000"/>
        <rFont val="Times New Roman"/>
        <family val="1"/>
        <charset val="1"/>
      </rPr>
      <t xml:space="preserve">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</si>
  <si>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t>Розрахунок бюджету проєкту</t>
  </si>
  <si>
    <t>Назва вашого проєкту</t>
  </si>
  <si>
    <t>№ 
п/п</t>
  </si>
  <si>
    <t>Вид матеріалу / послуги</t>
  </si>
  <si>
    <t>Необхідна 
кількість</t>
  </si>
  <si>
    <t>Одиниця вимірювання</t>
  </si>
  <si>
    <t>Ціна за одиницю, грн</t>
  </si>
  <si>
    <t>Вартість, грн.</t>
  </si>
  <si>
    <t>Тест-смужки для експрес-аналізу сечі</t>
  </si>
  <si>
    <t>Упаковка (50 шт.)</t>
  </si>
  <si>
    <t>Контейнер для сечі</t>
  </si>
  <si>
    <t>Шт.</t>
  </si>
  <si>
    <t>Пристрій для експрес-визначення креатиніну крові</t>
  </si>
  <si>
    <t>Тест-смужки для аналізатора креатиніну крові</t>
  </si>
  <si>
    <t>Скарифікатор</t>
  </si>
  <si>
    <t>Упаковка (200 шт.)</t>
  </si>
  <si>
    <t>Ватні диски</t>
  </si>
  <si>
    <t>Упаковка (100 шт.)</t>
  </si>
  <si>
    <t>Медичні рукавички (нітрилові)</t>
  </si>
  <si>
    <t>Антисептичний засіб для рук</t>
  </si>
  <si>
    <t>Контейнер (5л)</t>
  </si>
  <si>
    <t>Тонометр напівавтоматичний</t>
  </si>
  <si>
    <t>Ваги медичні</t>
  </si>
  <si>
    <t>Електронні планшети для опитувань</t>
  </si>
  <si>
    <t>Папір офісний А4</t>
  </si>
  <si>
    <t>Упаковка (500 арк.)</t>
  </si>
  <si>
    <t>Принтер БФП</t>
  </si>
  <si>
    <t>Загальна вартість матеріалів/послуг :</t>
  </si>
  <si>
    <t>Непередбачені витрати (20%):</t>
  </si>
  <si>
    <t>Бюжет проєкту: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</si>
</sst>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1"/>
    </font>
    <font>
      <b/>
      <sz val="100"/>
      <color rgb="FFFF000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8" xfId="0" applyFont="1" applyBorder="1"/>
    <xf numFmtId="0" fontId="1" fillId="2" borderId="7" xfId="0" applyFont="1" applyFill="1" applyBorder="1" applyAlignment="1">
      <alignment horizontal="center" vertical="center"/>
    </xf>
    <xf numFmtId="0" fontId="0" fillId="0" borderId="9" xfId="0" applyFont="1" applyBorder="1"/>
    <xf numFmtId="0" fontId="0" fillId="0" borderId="0" xfId="0" applyFont="1"/>
    <xf numFmtId="2" fontId="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abSelected="1" zoomScale="120" zoomScaleNormal="120" workbookViewId="0">
      <selection activeCell="B23" sqref="B23:F35"/>
    </sheetView>
  </sheetViews>
  <sheetFormatPr defaultColWidth="9.140625" defaultRowHeight="18.75" x14ac:dyDescent="0.3"/>
  <cols>
    <col min="1" max="1" width="5.85546875" style="11" customWidth="1"/>
    <col min="2" max="2" width="70" style="11" customWidth="1"/>
    <col min="3" max="3" width="14" style="11" customWidth="1"/>
    <col min="4" max="4" width="18" style="11" customWidth="1"/>
    <col min="5" max="5" width="17.140625" style="11" customWidth="1"/>
    <col min="6" max="6" width="12.7109375" style="11" customWidth="1"/>
    <col min="7" max="1024" width="9.140625" style="11"/>
  </cols>
  <sheetData>
    <row r="1" spans="1:6" ht="18" customHeight="1" x14ac:dyDescent="0.3">
      <c r="A1" s="10" t="s">
        <v>0</v>
      </c>
      <c r="B1" s="9" t="s">
        <v>1</v>
      </c>
      <c r="C1" s="9"/>
      <c r="D1" s="9"/>
      <c r="E1" s="9"/>
      <c r="F1" s="8" t="s">
        <v>0</v>
      </c>
    </row>
    <row r="2" spans="1:6" x14ac:dyDescent="0.3">
      <c r="A2" s="10"/>
      <c r="B2" s="9"/>
      <c r="C2" s="9"/>
      <c r="D2" s="9"/>
      <c r="E2" s="9"/>
      <c r="F2" s="8"/>
    </row>
    <row r="3" spans="1:6" x14ac:dyDescent="0.3">
      <c r="A3" s="10"/>
      <c r="B3" s="9"/>
      <c r="C3" s="9"/>
      <c r="D3" s="9"/>
      <c r="E3" s="9"/>
      <c r="F3" s="8"/>
    </row>
    <row r="4" spans="1:6" x14ac:dyDescent="0.3">
      <c r="A4" s="10"/>
      <c r="B4" s="9"/>
      <c r="C4" s="9"/>
      <c r="D4" s="9"/>
      <c r="E4" s="9"/>
      <c r="F4" s="8"/>
    </row>
    <row r="5" spans="1:6" x14ac:dyDescent="0.3">
      <c r="A5" s="10"/>
      <c r="B5" s="9"/>
      <c r="C5" s="9"/>
      <c r="D5" s="9"/>
      <c r="E5" s="9"/>
      <c r="F5" s="8"/>
    </row>
    <row r="6" spans="1:6" x14ac:dyDescent="0.3">
      <c r="A6" s="10"/>
      <c r="B6" s="9"/>
      <c r="C6" s="9"/>
      <c r="D6" s="9"/>
      <c r="E6" s="9"/>
      <c r="F6" s="8"/>
    </row>
    <row r="7" spans="1:6" x14ac:dyDescent="0.3">
      <c r="A7" s="7"/>
      <c r="B7" s="7"/>
      <c r="C7" s="7"/>
      <c r="D7" s="7"/>
      <c r="E7" s="7"/>
      <c r="F7" s="7"/>
    </row>
    <row r="8" spans="1:6" ht="18.75" customHeight="1" x14ac:dyDescent="0.3">
      <c r="A8" s="6" t="s">
        <v>2</v>
      </c>
      <c r="B8" s="6"/>
      <c r="C8" s="6"/>
      <c r="D8" s="6"/>
      <c r="E8" s="6"/>
      <c r="F8" s="6"/>
    </row>
    <row r="9" spans="1:6" x14ac:dyDescent="0.3">
      <c r="A9" s="6"/>
      <c r="B9" s="6"/>
      <c r="C9" s="6"/>
      <c r="D9" s="6"/>
      <c r="E9" s="6"/>
      <c r="F9" s="6"/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6"/>
      <c r="B11" s="6"/>
      <c r="C11" s="6"/>
      <c r="D11" s="6"/>
      <c r="E11" s="6"/>
      <c r="F11" s="6"/>
    </row>
    <row r="12" spans="1:6" x14ac:dyDescent="0.3">
      <c r="A12" s="6"/>
      <c r="B12" s="6"/>
      <c r="C12" s="6"/>
      <c r="D12" s="6"/>
      <c r="E12" s="6"/>
      <c r="F12" s="6"/>
    </row>
    <row r="13" spans="1:6" x14ac:dyDescent="0.3">
      <c r="A13" s="6"/>
      <c r="B13" s="6"/>
      <c r="C13" s="6"/>
      <c r="D13" s="6"/>
      <c r="E13" s="6"/>
      <c r="F13" s="6"/>
    </row>
    <row r="14" spans="1:6" x14ac:dyDescent="0.3">
      <c r="A14" s="6"/>
      <c r="B14" s="6"/>
      <c r="C14" s="6"/>
      <c r="D14" s="6"/>
      <c r="E14" s="6"/>
      <c r="F14" s="6"/>
    </row>
    <row r="15" spans="1:6" x14ac:dyDescent="0.3">
      <c r="A15" s="6"/>
      <c r="B15" s="6"/>
      <c r="C15" s="6"/>
      <c r="D15" s="6"/>
      <c r="E15" s="6"/>
      <c r="F15" s="6"/>
    </row>
    <row r="16" spans="1:6" x14ac:dyDescent="0.3">
      <c r="A16" s="6"/>
      <c r="B16" s="6"/>
      <c r="C16" s="6"/>
      <c r="D16" s="6"/>
      <c r="E16" s="6"/>
      <c r="F16" s="6"/>
    </row>
    <row r="17" spans="1:6" x14ac:dyDescent="0.3">
      <c r="A17" s="6"/>
      <c r="B17" s="6"/>
      <c r="C17" s="6"/>
      <c r="D17" s="6"/>
      <c r="E17" s="6"/>
      <c r="F17" s="6"/>
    </row>
    <row r="18" spans="1:6" x14ac:dyDescent="0.3">
      <c r="A18" s="6"/>
      <c r="B18" s="6"/>
      <c r="C18" s="6"/>
      <c r="D18" s="6"/>
      <c r="E18" s="6"/>
      <c r="F18" s="6"/>
    </row>
    <row r="19" spans="1:6" x14ac:dyDescent="0.3">
      <c r="A19" s="5"/>
      <c r="B19" s="5"/>
      <c r="C19" s="5"/>
      <c r="D19" s="5"/>
      <c r="E19" s="5"/>
      <c r="F19" s="5"/>
    </row>
    <row r="20" spans="1:6" x14ac:dyDescent="0.3">
      <c r="A20" s="4" t="s">
        <v>3</v>
      </c>
      <c r="B20" s="4"/>
      <c r="C20" s="4"/>
      <c r="D20" s="4"/>
      <c r="E20" s="4"/>
      <c r="F20" s="4"/>
    </row>
    <row r="21" spans="1:6" ht="19.5" x14ac:dyDescent="0.3">
      <c r="A21" s="3" t="s">
        <v>4</v>
      </c>
      <c r="B21" s="3"/>
      <c r="C21" s="3"/>
      <c r="D21" s="3"/>
      <c r="E21" s="3"/>
      <c r="F21" s="3"/>
    </row>
    <row r="22" spans="1:6" ht="56.25" x14ac:dyDescent="0.3">
      <c r="A22" s="13" t="s">
        <v>5</v>
      </c>
      <c r="B22" s="13" t="s">
        <v>6</v>
      </c>
      <c r="C22" s="13" t="s">
        <v>7</v>
      </c>
      <c r="D22" s="13" t="s">
        <v>8</v>
      </c>
      <c r="E22" s="13" t="s">
        <v>9</v>
      </c>
      <c r="F22" s="13" t="s">
        <v>10</v>
      </c>
    </row>
    <row r="23" spans="1:6" x14ac:dyDescent="0.3">
      <c r="A23" s="12">
        <v>1</v>
      </c>
      <c r="B23" s="14" t="s">
        <v>11</v>
      </c>
      <c r="C23" s="15">
        <v>40</v>
      </c>
      <c r="D23" s="15" t="s">
        <v>12</v>
      </c>
      <c r="E23" s="15">
        <v>270</v>
      </c>
      <c r="F23" s="15">
        <v>10800</v>
      </c>
    </row>
    <row r="24" spans="1:6" x14ac:dyDescent="0.3">
      <c r="A24" s="12">
        <v>2</v>
      </c>
      <c r="B24" s="16" t="s">
        <v>13</v>
      </c>
      <c r="C24" s="15">
        <v>2000</v>
      </c>
      <c r="D24" s="15" t="s">
        <v>14</v>
      </c>
      <c r="E24" s="15">
        <v>2</v>
      </c>
      <c r="F24" s="15">
        <v>4000</v>
      </c>
    </row>
    <row r="25" spans="1:6" x14ac:dyDescent="0.3">
      <c r="A25" s="12">
        <v>3</v>
      </c>
      <c r="B25" s="16" t="s">
        <v>15</v>
      </c>
      <c r="C25" s="15">
        <v>1</v>
      </c>
      <c r="D25" s="15" t="s">
        <v>14</v>
      </c>
      <c r="E25" s="15">
        <v>12606.77</v>
      </c>
      <c r="F25" s="15">
        <v>12606.77</v>
      </c>
    </row>
    <row r="26" spans="1:6" x14ac:dyDescent="0.3">
      <c r="A26" s="12">
        <v>4</v>
      </c>
      <c r="B26" s="16" t="s">
        <v>16</v>
      </c>
      <c r="C26" s="15">
        <v>10</v>
      </c>
      <c r="D26" s="15" t="s">
        <v>12</v>
      </c>
      <c r="E26" s="15">
        <v>11163.1</v>
      </c>
      <c r="F26" s="15">
        <v>111631</v>
      </c>
    </row>
    <row r="27" spans="1:6" x14ac:dyDescent="0.3">
      <c r="A27" s="12">
        <v>5</v>
      </c>
      <c r="B27" s="16" t="s">
        <v>17</v>
      </c>
      <c r="C27" s="15">
        <v>3</v>
      </c>
      <c r="D27" s="15" t="s">
        <v>18</v>
      </c>
      <c r="E27" s="15">
        <v>100</v>
      </c>
      <c r="F27" s="15">
        <v>300</v>
      </c>
    </row>
    <row r="28" spans="1:6" x14ac:dyDescent="0.3">
      <c r="A28" s="12">
        <v>6</v>
      </c>
      <c r="B28" s="16" t="s">
        <v>19</v>
      </c>
      <c r="C28" s="15">
        <v>10</v>
      </c>
      <c r="D28" s="15" t="s">
        <v>20</v>
      </c>
      <c r="E28" s="15">
        <v>50</v>
      </c>
      <c r="F28" s="15">
        <v>500</v>
      </c>
    </row>
    <row r="29" spans="1:6" x14ac:dyDescent="0.3">
      <c r="A29" s="12">
        <v>7</v>
      </c>
      <c r="B29" s="16" t="s">
        <v>21</v>
      </c>
      <c r="C29" s="15">
        <v>50</v>
      </c>
      <c r="D29" s="15" t="s">
        <v>20</v>
      </c>
      <c r="E29" s="15">
        <v>150</v>
      </c>
      <c r="F29" s="15">
        <v>7500</v>
      </c>
    </row>
    <row r="30" spans="1:6" x14ac:dyDescent="0.3">
      <c r="A30" s="12">
        <v>8</v>
      </c>
      <c r="B30" s="16" t="s">
        <v>22</v>
      </c>
      <c r="C30" s="15">
        <v>1</v>
      </c>
      <c r="D30" s="15" t="s">
        <v>23</v>
      </c>
      <c r="E30" s="15">
        <v>500</v>
      </c>
      <c r="F30" s="15">
        <v>500</v>
      </c>
    </row>
    <row r="31" spans="1:6" x14ac:dyDescent="0.3">
      <c r="A31" s="12">
        <v>9</v>
      </c>
      <c r="B31" s="16" t="s">
        <v>24</v>
      </c>
      <c r="C31" s="15">
        <v>2</v>
      </c>
      <c r="D31" s="15" t="s">
        <v>14</v>
      </c>
      <c r="E31" s="15">
        <v>1000</v>
      </c>
      <c r="F31" s="15">
        <v>2000</v>
      </c>
    </row>
    <row r="32" spans="1:6" x14ac:dyDescent="0.3">
      <c r="A32" s="12">
        <v>10</v>
      </c>
      <c r="B32" s="16" t="s">
        <v>25</v>
      </c>
      <c r="C32" s="15">
        <v>1</v>
      </c>
      <c r="D32" s="15" t="s">
        <v>14</v>
      </c>
      <c r="E32" s="15">
        <v>3000</v>
      </c>
      <c r="F32" s="15">
        <v>3000</v>
      </c>
    </row>
    <row r="33" spans="1:6" x14ac:dyDescent="0.3">
      <c r="A33" s="12">
        <v>11</v>
      </c>
      <c r="B33" s="16" t="s">
        <v>26</v>
      </c>
      <c r="C33" s="15">
        <v>3</v>
      </c>
      <c r="D33" s="15" t="s">
        <v>14</v>
      </c>
      <c r="E33" s="15">
        <v>3000</v>
      </c>
      <c r="F33" s="15">
        <v>9000</v>
      </c>
    </row>
    <row r="34" spans="1:6" x14ac:dyDescent="0.3">
      <c r="A34" s="12">
        <v>12</v>
      </c>
      <c r="B34" s="16" t="s">
        <v>27</v>
      </c>
      <c r="C34" s="15">
        <v>5</v>
      </c>
      <c r="D34" s="15" t="s">
        <v>28</v>
      </c>
      <c r="E34" s="15">
        <v>100</v>
      </c>
      <c r="F34" s="15">
        <v>500</v>
      </c>
    </row>
    <row r="35" spans="1:6" x14ac:dyDescent="0.3">
      <c r="A35" s="12">
        <v>13</v>
      </c>
      <c r="B35" s="17" t="s">
        <v>29</v>
      </c>
      <c r="C35" s="15">
        <v>1</v>
      </c>
      <c r="D35" s="15" t="s">
        <v>14</v>
      </c>
      <c r="E35" s="15">
        <v>4000</v>
      </c>
      <c r="F35" s="15">
        <v>4000</v>
      </c>
    </row>
    <row r="36" spans="1:6" x14ac:dyDescent="0.3">
      <c r="A36" s="12">
        <v>14</v>
      </c>
      <c r="B36" s="12"/>
      <c r="C36" s="12"/>
      <c r="D36" s="12"/>
      <c r="E36" s="12"/>
      <c r="F36" s="12"/>
    </row>
    <row r="37" spans="1:6" x14ac:dyDescent="0.3">
      <c r="A37" s="12">
        <v>15</v>
      </c>
      <c r="B37" s="12"/>
      <c r="C37" s="12"/>
      <c r="D37" s="12"/>
      <c r="E37" s="12"/>
      <c r="F37" s="12"/>
    </row>
    <row r="38" spans="1:6" x14ac:dyDescent="0.3">
      <c r="A38" s="12">
        <v>16</v>
      </c>
      <c r="B38" s="12"/>
      <c r="C38" s="12"/>
      <c r="D38" s="12"/>
      <c r="E38" s="12"/>
      <c r="F38" s="12"/>
    </row>
    <row r="39" spans="1:6" x14ac:dyDescent="0.3">
      <c r="A39" s="12">
        <v>17</v>
      </c>
      <c r="B39" s="12"/>
      <c r="C39" s="12"/>
      <c r="D39" s="12"/>
      <c r="E39" s="12"/>
      <c r="F39" s="12"/>
    </row>
    <row r="40" spans="1:6" x14ac:dyDescent="0.3">
      <c r="A40" s="12">
        <v>18</v>
      </c>
      <c r="B40" s="12"/>
      <c r="C40" s="12"/>
      <c r="D40" s="12"/>
      <c r="E40" s="12"/>
      <c r="F40" s="12"/>
    </row>
    <row r="41" spans="1:6" x14ac:dyDescent="0.3">
      <c r="A41" s="12">
        <v>19</v>
      </c>
      <c r="B41" s="12"/>
      <c r="C41" s="12"/>
      <c r="D41" s="12"/>
      <c r="E41" s="12"/>
      <c r="F41" s="12"/>
    </row>
    <row r="42" spans="1:6" x14ac:dyDescent="0.3">
      <c r="A42" s="12">
        <v>20</v>
      </c>
      <c r="B42" s="12"/>
      <c r="C42" s="12"/>
      <c r="D42" s="12"/>
      <c r="E42" s="12"/>
      <c r="F42" s="12"/>
    </row>
    <row r="43" spans="1:6" x14ac:dyDescent="0.3">
      <c r="A43" s="2" t="s">
        <v>30</v>
      </c>
      <c r="B43" s="2"/>
      <c r="C43" s="2"/>
      <c r="D43" s="2"/>
      <c r="E43" s="2"/>
      <c r="F43" s="18">
        <f>SUM(F23:F42)</f>
        <v>166337.76999999999</v>
      </c>
    </row>
    <row r="44" spans="1:6" ht="19.5" customHeight="1" x14ac:dyDescent="0.3">
      <c r="A44" s="1" t="s">
        <v>31</v>
      </c>
      <c r="B44" s="1"/>
      <c r="C44" s="1"/>
      <c r="D44" s="1"/>
      <c r="E44" s="1"/>
      <c r="F44" s="18">
        <f>F45-F43</f>
        <v>33267.554000000004</v>
      </c>
    </row>
    <row r="45" spans="1:6" x14ac:dyDescent="0.3">
      <c r="A45" s="2" t="s">
        <v>32</v>
      </c>
      <c r="B45" s="2"/>
      <c r="C45" s="2"/>
      <c r="D45" s="2"/>
      <c r="E45" s="2"/>
      <c r="F45" s="18">
        <f>F43*1.2</f>
        <v>199605.32399999999</v>
      </c>
    </row>
    <row r="46" spans="1:6" x14ac:dyDescent="0.3">
      <c r="A46" s="19"/>
      <c r="B46" s="20"/>
      <c r="C46" s="20"/>
      <c r="D46" s="20"/>
      <c r="E46" s="20"/>
      <c r="F46" s="19"/>
    </row>
    <row r="47" spans="1:6" x14ac:dyDescent="0.3">
      <c r="A47" s="19"/>
      <c r="B47" s="20"/>
      <c r="C47" s="20"/>
      <c r="D47" s="20"/>
      <c r="E47" s="20"/>
      <c r="F47" s="19"/>
    </row>
  </sheetData>
  <mergeCells count="11">
    <mergeCell ref="A45:E45"/>
    <mergeCell ref="A19:F19"/>
    <mergeCell ref="A20:F20"/>
    <mergeCell ref="A21:F21"/>
    <mergeCell ref="A43:E43"/>
    <mergeCell ref="A44:E44"/>
    <mergeCell ref="A1:A6"/>
    <mergeCell ref="B1:E6"/>
    <mergeCell ref="F1:F6"/>
    <mergeCell ref="A7:F7"/>
    <mergeCell ref="A8:F18"/>
  </mergeCells>
  <pageMargins left="0.25" right="0.25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 Windows</cp:lastModifiedBy>
  <cp:revision>1</cp:revision>
  <cp:lastPrinted>2016-09-24T18:37:54Z</cp:lastPrinted>
  <dcterms:created xsi:type="dcterms:W3CDTF">2016-09-21T11:18:44Z</dcterms:created>
  <dcterms:modified xsi:type="dcterms:W3CDTF">2020-06-16T04:23:03Z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