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12030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1"/>
  <c r="F5"/>
  <c r="F15" l="1"/>
  <c r="F17" s="1"/>
  <c r="F16" s="1"/>
</calcChain>
</file>

<file path=xl/sharedStrings.xml><?xml version="1.0" encoding="utf-8"?>
<sst xmlns="http://schemas.openxmlformats.org/spreadsheetml/2006/main" count="18" uniqueCount="17">
  <si>
    <t>№ 
п/п</t>
  </si>
  <si>
    <t>Ціна за одиницю, грн</t>
  </si>
  <si>
    <t>Необхідна 
кількість</t>
  </si>
  <si>
    <t>Вартість, грн.</t>
  </si>
  <si>
    <t>Вид матеріалу / послуги</t>
  </si>
  <si>
    <t>Одиниця вимірювання</t>
  </si>
  <si>
    <t>Непередбачені витрати (20%):</t>
  </si>
  <si>
    <t>Бюжет проєкту:</t>
  </si>
  <si>
    <t>Загальна вартість матеріалів/послуг :</t>
  </si>
  <si>
    <t>шт</t>
  </si>
  <si>
    <t>https://camtouch.com.ua</t>
  </si>
  <si>
    <t>Розрахунок бюджету проєкту № 268</t>
  </si>
  <si>
    <t>Назва вашого проєкту "Захопливе навчання з інтерактивними панелями для шкіл 15, 34, 89"</t>
  </si>
  <si>
    <t>https://edpro.ua/</t>
  </si>
  <si>
    <t>CamTouch Pro (портативний пристрій з двома стилусами, консультація з використання та налаштування;
добірка ресурсів з інтерактивнимими матеріалами для уроків;
навчальний курс “Ефективна робота з CamTouch”;
гарантія на обладнання 12 місяців та підтримка від виробника.</t>
  </si>
  <si>
    <t>Базовий комплект (Інтерактивна панель EdPro Touch 65'' – ETP65L52568i: 4K, Intel i5, 256GB SSD, 8GB RAM                         Настінне кріплення                                                                          Мобільний стенд                                                                              Бездротова комбо клавіатура/тачпад                                                  Доступ до ліцензійних електронних версій 100+ підручників з відповідним грифом МОН                                                                         ПЗ Note &amp; Connect &amp; ScreenShare ProMonitoring Service (підписка на 2 роки)                                                                                                   Навчання викладачів з сертифікацією коштом постачальника                                                            Доставка в школу; гарантія 24 місяці (ремонт до 2-х тижнів або заміна))          + MozaBook Multilingual (підписка 1 рік)                                                       + Office 2019 Standard UKR з Win10</t>
  </si>
  <si>
    <t>CamTouch Pro сумісний з пристроями на базі ОС Linux, ОС Windows та з мобільними пристроями на базі ОС Android. Стилуси живляться від вбудованого акумулятора та мають можливість підзарядки від USB порту комп’ютера викладача
• Інтерфейс підключення до комп’ютера викладача: USB 2.0;
• Довжина інтерфейсного кабелю (USB): не менше ніж 15 м;
• Має можливість збереження налаштувань та швидкого використання з іншими пристроями без встановлення додаткового програмного забезпечення чи додаткових драйверів.
• Технологія сканування поверхні – інфрачервона
• Розмір робочої області проекційної поверхні (ШхВ): від 30 х 30 см до 240 х 240 см
• Роздільна здатність позиціонування: 8000 x 8000 точок
• Швидкість курсору (частота оновлення): 200 точок / секунду.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</si>
</sst>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</font>
    <font>
      <b/>
      <sz val="14"/>
      <color rgb="FF000000"/>
      <name val="Times New Roman"/>
      <family val="1"/>
    </font>
    <font>
      <b/>
      <sz val="14"/>
      <color rgb="FFFF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rgb="FFFF0000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28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4" borderId="0" xfId="0" applyFont="1" applyFill="1"/>
    <xf numFmtId="0" fontId="1" fillId="4" borderId="1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left" vertical="center"/>
    </xf>
    <xf numFmtId="2" fontId="1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0" fontId="6" fillId="4" borderId="0" xfId="1" applyFill="1" applyAlignment="1" applyProtection="1"/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right" vertical="center"/>
    </xf>
    <xf numFmtId="0" fontId="1" fillId="4" borderId="3" xfId="0" applyFont="1" applyFill="1" applyBorder="1" applyAlignment="1">
      <alignment horizontal="right" vertical="center"/>
    </xf>
    <xf numFmtId="0" fontId="1" fillId="4" borderId="4" xfId="0" applyFont="1" applyFill="1" applyBorder="1" applyAlignment="1">
      <alignment horizontal="right" vertical="center"/>
    </xf>
    <xf numFmtId="0" fontId="1" fillId="4" borderId="2" xfId="0" applyFont="1" applyFill="1" applyBorder="1" applyAlignment="1">
      <alignment horizontal="right" vertical="center" wrapText="1"/>
    </xf>
    <xf numFmtId="0" fontId="1" fillId="4" borderId="3" xfId="0" applyFont="1" applyFill="1" applyBorder="1" applyAlignment="1">
      <alignment horizontal="right" vertical="center" wrapText="1"/>
    </xf>
    <xf numFmtId="0" fontId="1" fillId="4" borderId="4" xfId="0" applyFont="1" applyFill="1" applyBorder="1" applyAlignment="1">
      <alignment horizontal="right" vertical="center" wrapText="1"/>
    </xf>
    <xf numFmtId="0" fontId="1" fillId="4" borderId="5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camtouch.com.ua/" TargetMode="External"/><Relationship Id="rId1" Type="http://schemas.openxmlformats.org/officeDocument/2006/relationships/hyperlink" Target="https://edpro.u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topLeftCell="A6" workbookViewId="0">
      <selection activeCell="B8" sqref="B8"/>
    </sheetView>
  </sheetViews>
  <sheetFormatPr defaultColWidth="9.140625" defaultRowHeight="18.75"/>
  <cols>
    <col min="1" max="1" width="5.85546875" style="4" customWidth="1"/>
    <col min="2" max="2" width="70" style="4" customWidth="1"/>
    <col min="3" max="3" width="14" style="4" customWidth="1"/>
    <col min="4" max="4" width="18" style="4" customWidth="1"/>
    <col min="5" max="5" width="17.140625" style="4" customWidth="1"/>
    <col min="6" max="6" width="16.5703125" style="4" customWidth="1"/>
    <col min="7" max="7" width="2.7109375" style="4" customWidth="1"/>
    <col min="8" max="16384" width="9.140625" style="4"/>
  </cols>
  <sheetData>
    <row r="1" spans="1:8" ht="19.5" thickTop="1">
      <c r="A1" s="24"/>
      <c r="B1" s="24"/>
      <c r="C1" s="24"/>
      <c r="D1" s="24"/>
      <c r="E1" s="24"/>
      <c r="F1" s="24"/>
    </row>
    <row r="2" spans="1:8">
      <c r="A2" s="12" t="s">
        <v>11</v>
      </c>
      <c r="B2" s="13"/>
      <c r="C2" s="13"/>
      <c r="D2" s="13"/>
      <c r="E2" s="13"/>
      <c r="F2" s="14"/>
    </row>
    <row r="3" spans="1:8">
      <c r="A3" s="15" t="s">
        <v>12</v>
      </c>
      <c r="B3" s="16"/>
      <c r="C3" s="16"/>
      <c r="D3" s="16"/>
      <c r="E3" s="16"/>
      <c r="F3" s="17"/>
    </row>
    <row r="4" spans="1:8" ht="56.25">
      <c r="A4" s="1" t="s">
        <v>0</v>
      </c>
      <c r="B4" s="2" t="s">
        <v>4</v>
      </c>
      <c r="C4" s="3" t="s">
        <v>2</v>
      </c>
      <c r="D4" s="3" t="s">
        <v>5</v>
      </c>
      <c r="E4" s="3" t="s">
        <v>1</v>
      </c>
      <c r="F4" s="2" t="s">
        <v>3</v>
      </c>
    </row>
    <row r="5" spans="1:8" ht="207" customHeight="1">
      <c r="A5" s="5">
        <v>1</v>
      </c>
      <c r="B5" s="27" t="s">
        <v>15</v>
      </c>
      <c r="C5" s="5">
        <v>6</v>
      </c>
      <c r="D5" s="5" t="s">
        <v>9</v>
      </c>
      <c r="E5" s="9">
        <v>131500</v>
      </c>
      <c r="F5" s="10">
        <f>E5*C5</f>
        <v>789000</v>
      </c>
      <c r="H5" s="11" t="s">
        <v>13</v>
      </c>
    </row>
    <row r="6" spans="1:8" ht="85.5" customHeight="1">
      <c r="A6" s="5">
        <v>2</v>
      </c>
      <c r="B6" s="25" t="s">
        <v>14</v>
      </c>
      <c r="C6" s="5">
        <v>3</v>
      </c>
      <c r="D6" s="5" t="s">
        <v>9</v>
      </c>
      <c r="E6" s="9">
        <v>12400</v>
      </c>
      <c r="F6" s="10">
        <f>E6*C6</f>
        <v>37200</v>
      </c>
    </row>
    <row r="7" spans="1:8" ht="166.5" customHeight="1">
      <c r="A7" s="5">
        <v>3</v>
      </c>
      <c r="B7" s="26" t="s">
        <v>16</v>
      </c>
      <c r="C7" s="5"/>
      <c r="D7" s="5"/>
      <c r="E7" s="9"/>
      <c r="F7" s="10"/>
      <c r="H7" s="11" t="s">
        <v>10</v>
      </c>
    </row>
    <row r="8" spans="1:8">
      <c r="A8" s="5">
        <v>4</v>
      </c>
      <c r="B8" s="8"/>
      <c r="C8" s="5"/>
      <c r="D8" s="5"/>
      <c r="E8" s="9"/>
      <c r="F8" s="10"/>
    </row>
    <row r="9" spans="1:8">
      <c r="A9" s="5">
        <v>5</v>
      </c>
      <c r="B9" s="8"/>
      <c r="C9" s="5"/>
      <c r="D9" s="5"/>
      <c r="E9" s="5"/>
      <c r="F9" s="5"/>
    </row>
    <row r="10" spans="1:8">
      <c r="A10" s="5">
        <v>6</v>
      </c>
      <c r="B10" s="5"/>
      <c r="C10" s="5"/>
      <c r="D10" s="5"/>
      <c r="E10" s="5"/>
      <c r="F10" s="5"/>
    </row>
    <row r="11" spans="1:8">
      <c r="A11" s="5">
        <v>7</v>
      </c>
      <c r="B11" s="5"/>
      <c r="C11" s="5"/>
      <c r="D11" s="5"/>
      <c r="E11" s="5"/>
      <c r="F11" s="5"/>
    </row>
    <row r="12" spans="1:8">
      <c r="A12" s="5">
        <v>8</v>
      </c>
      <c r="B12" s="5"/>
      <c r="C12" s="5"/>
      <c r="D12" s="5"/>
      <c r="E12" s="5"/>
      <c r="F12" s="5"/>
    </row>
    <row r="13" spans="1:8">
      <c r="A13" s="5">
        <v>9</v>
      </c>
      <c r="B13" s="5"/>
      <c r="C13" s="5"/>
      <c r="D13" s="5"/>
      <c r="E13" s="5"/>
      <c r="F13" s="5"/>
    </row>
    <row r="14" spans="1:8">
      <c r="A14" s="5">
        <v>10</v>
      </c>
      <c r="B14" s="5"/>
      <c r="C14" s="5"/>
      <c r="D14" s="5"/>
      <c r="E14" s="5"/>
      <c r="F14" s="5"/>
    </row>
    <row r="15" spans="1:8">
      <c r="A15" s="18" t="s">
        <v>8</v>
      </c>
      <c r="B15" s="19"/>
      <c r="C15" s="19"/>
      <c r="D15" s="19"/>
      <c r="E15" s="20"/>
      <c r="F15" s="10">
        <f>SUM(F5:F14)</f>
        <v>826200</v>
      </c>
    </row>
    <row r="16" spans="1:8" ht="19.5" customHeight="1">
      <c r="A16" s="21" t="s">
        <v>6</v>
      </c>
      <c r="B16" s="22"/>
      <c r="C16" s="22"/>
      <c r="D16" s="22"/>
      <c r="E16" s="23"/>
      <c r="F16" s="10">
        <f>F17-F15</f>
        <v>165240</v>
      </c>
    </row>
    <row r="17" spans="1:6">
      <c r="A17" s="18" t="s">
        <v>7</v>
      </c>
      <c r="B17" s="19"/>
      <c r="C17" s="19"/>
      <c r="D17" s="19"/>
      <c r="E17" s="20"/>
      <c r="F17" s="10">
        <f>F15*1.2</f>
        <v>991440</v>
      </c>
    </row>
    <row r="18" spans="1:6">
      <c r="A18" s="6"/>
      <c r="B18" s="7"/>
      <c r="C18" s="7"/>
      <c r="D18" s="7"/>
      <c r="E18" s="7"/>
      <c r="F18" s="6"/>
    </row>
    <row r="19" spans="1:6">
      <c r="A19" s="6"/>
      <c r="B19" s="7"/>
      <c r="C19" s="7"/>
      <c r="D19" s="7"/>
      <c r="E19" s="7"/>
      <c r="F19" s="6"/>
    </row>
  </sheetData>
  <mergeCells count="6">
    <mergeCell ref="A15:E15"/>
    <mergeCell ref="A16:E16"/>
    <mergeCell ref="A17:E17"/>
    <mergeCell ref="A1:F1"/>
    <mergeCell ref="A2:F2"/>
    <mergeCell ref="A3:F3"/>
  </mergeCells>
  <hyperlinks>
    <hyperlink ref="H5" r:id="rId1"/>
    <hyperlink ref="H7" r:id="rId2"/>
  </hyperlinks>
  <pageMargins left="0.25" right="0.25" top="0.75" bottom="0.75" header="0.3" footer="0.3"/>
  <pageSetup paperSize="9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USER</cp:lastModifiedBy>
  <cp:lastPrinted>2016-09-24T18:37:54Z</cp:lastPrinted>
  <dcterms:created xsi:type="dcterms:W3CDTF">2016-09-21T11:18:44Z</dcterms:created>
  <dcterms:modified xsi:type="dcterms:W3CDTF">2020-06-25T08:21:35Z</dcterms:modified>
</cp:coreProperties>
</file>