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9" i="1"/>
  <c r="F6" i="1"/>
  <c r="F7" i="1"/>
  <c r="F8" i="1"/>
  <c r="F5" i="1"/>
  <c r="F4" i="1"/>
  <c r="F11" i="1" l="1"/>
  <c r="F13" i="1" s="1"/>
  <c r="F12" i="1" s="1"/>
</calcChain>
</file>

<file path=xl/sharedStrings.xml><?xml version="1.0" encoding="utf-8"?>
<sst xmlns="http://schemas.openxmlformats.org/spreadsheetml/2006/main" count="25" uniqueCount="25">
  <si>
    <t>№ 
п/п</t>
  </si>
  <si>
    <t>Ціна за одиницю, грн</t>
  </si>
  <si>
    <t>Необхідна 
кількість</t>
  </si>
  <si>
    <t>Вартість, грн.</t>
  </si>
  <si>
    <t>Вид матеріалу / послуги</t>
  </si>
  <si>
    <t>Одиниця вимірювання</t>
  </si>
  <si>
    <t>&lt;&lt; &gt;&gt;</t>
  </si>
  <si>
    <t>Непередбачені витрати (20%):</t>
  </si>
  <si>
    <t>Бюжет проєкту:</t>
  </si>
  <si>
    <t>Загальна вартість матеріалів/послуг :</t>
  </si>
  <si>
    <t>кв.м</t>
  </si>
  <si>
    <t>Клей ПУ-2К/13,2 кг</t>
  </si>
  <si>
    <t>кг</t>
  </si>
  <si>
    <t>Лента соединительная, 0,3x100</t>
  </si>
  <si>
    <t>Песок кварцевый</t>
  </si>
  <si>
    <t>Укладка покрытия</t>
  </si>
  <si>
    <t>п.м.</t>
  </si>
  <si>
    <t>т</t>
  </si>
  <si>
    <t>кв.м.</t>
  </si>
  <si>
    <t>Устройство основания</t>
  </si>
  <si>
    <t>Ограждение с монтажом, высота 4м.(сетка ПВХ)</t>
  </si>
  <si>
    <t>м.кв.</t>
  </si>
  <si>
    <t>м.п.</t>
  </si>
  <si>
    <t>Перша сучасна футбольна арена на Лівобережному</t>
  </si>
  <si>
    <t xml:space="preserve">Штучна трава Tango Turf 20 Е, green-white/4.10 виробник Італія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</si>
</sst>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Symbol"/>
      <family val="1"/>
      <charset val="2"/>
    </font>
    <font>
      <b/>
      <sz val="14"/>
      <color rgb="FF363636"/>
      <name val="Times New Roman"/>
      <family val="1"/>
      <charset val="204"/>
    </font>
    <font>
      <b/>
      <sz val="9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363636"/>
      <name val="Arial"/>
      <family val="2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" fillId="4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right" vertical="center"/>
    </xf>
    <xf numFmtId="0" fontId="1" fillId="4" borderId="3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right" vertical="center"/>
    </xf>
    <xf numFmtId="0" fontId="1" fillId="4" borderId="2" xfId="0" applyFont="1" applyFill="1" applyBorder="1" applyAlignment="1">
      <alignment horizontal="right" vertical="center" wrapText="1"/>
    </xf>
    <xf numFmtId="0" fontId="1" fillId="4" borderId="3" xfId="0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zoomScale="120" zoomScaleNormal="120" workbookViewId="0">
      <selection activeCell="C16" sqref="C16"/>
    </sheetView>
  </sheetViews>
  <sheetFormatPr defaultColWidth="9.140625" defaultRowHeight="18.75" x14ac:dyDescent="0.3"/>
  <cols>
    <col min="1" max="1" width="5.85546875" style="4" customWidth="1"/>
    <col min="2" max="2" width="71.42578125" style="4" customWidth="1"/>
    <col min="3" max="3" width="14" style="4" customWidth="1"/>
    <col min="4" max="4" width="18" style="4" customWidth="1"/>
    <col min="5" max="5" width="17.140625" style="4" customWidth="1"/>
    <col min="6" max="6" width="14.5703125" style="4" customWidth="1"/>
    <col min="7" max="16384" width="9.140625" style="4"/>
  </cols>
  <sheetData>
    <row r="1" spans="1:6" x14ac:dyDescent="0.3">
      <c r="A1" s="18" t="s">
        <v>23</v>
      </c>
      <c r="B1" s="19"/>
      <c r="C1" s="19"/>
      <c r="D1" s="19"/>
      <c r="E1" s="19"/>
      <c r="F1" s="20"/>
    </row>
    <row r="2" spans="1:6" x14ac:dyDescent="0.3">
      <c r="A2" s="21" t="s">
        <v>6</v>
      </c>
      <c r="B2" s="19"/>
      <c r="C2" s="19"/>
      <c r="D2" s="19"/>
      <c r="E2" s="19"/>
      <c r="F2" s="20"/>
    </row>
    <row r="3" spans="1:6" ht="56.25" x14ac:dyDescent="0.3">
      <c r="A3" s="1" t="s">
        <v>0</v>
      </c>
      <c r="B3" s="2" t="s">
        <v>4</v>
      </c>
      <c r="C3" s="3" t="s">
        <v>2</v>
      </c>
      <c r="D3" s="3" t="s">
        <v>5</v>
      </c>
      <c r="E3" s="3" t="s">
        <v>1</v>
      </c>
      <c r="F3" s="2" t="s">
        <v>3</v>
      </c>
    </row>
    <row r="4" spans="1:6" x14ac:dyDescent="0.3">
      <c r="A4" s="5">
        <v>1</v>
      </c>
      <c r="B4" s="9" t="s">
        <v>24</v>
      </c>
      <c r="C4" s="12">
        <v>600</v>
      </c>
      <c r="D4" s="14" t="s">
        <v>10</v>
      </c>
      <c r="E4" s="14">
        <v>298</v>
      </c>
      <c r="F4" s="14">
        <f>C4*E4</f>
        <v>178800</v>
      </c>
    </row>
    <row r="5" spans="1:6" x14ac:dyDescent="0.3">
      <c r="A5" s="5">
        <v>2</v>
      </c>
      <c r="B5" s="10" t="s">
        <v>11</v>
      </c>
      <c r="C5" s="12">
        <v>136.80000000000001</v>
      </c>
      <c r="D5" s="14" t="s">
        <v>12</v>
      </c>
      <c r="E5" s="14">
        <v>120</v>
      </c>
      <c r="F5" s="14">
        <f t="shared" ref="F5:F10" si="0">C5*E5</f>
        <v>16416</v>
      </c>
    </row>
    <row r="6" spans="1:6" x14ac:dyDescent="0.3">
      <c r="A6" s="5">
        <v>3</v>
      </c>
      <c r="B6" s="11" t="s">
        <v>13</v>
      </c>
      <c r="C6" s="13">
        <v>400</v>
      </c>
      <c r="D6" s="15" t="s">
        <v>16</v>
      </c>
      <c r="E6" s="13">
        <v>30</v>
      </c>
      <c r="F6" s="14">
        <f t="shared" si="0"/>
        <v>12000</v>
      </c>
    </row>
    <row r="7" spans="1:6" x14ac:dyDescent="0.3">
      <c r="A7" s="5">
        <v>4</v>
      </c>
      <c r="B7" s="11" t="s">
        <v>14</v>
      </c>
      <c r="C7" s="13">
        <v>11</v>
      </c>
      <c r="D7" s="15" t="s">
        <v>17</v>
      </c>
      <c r="E7" s="13">
        <v>830</v>
      </c>
      <c r="F7" s="14">
        <f t="shared" si="0"/>
        <v>9130</v>
      </c>
    </row>
    <row r="8" spans="1:6" x14ac:dyDescent="0.3">
      <c r="A8" s="5">
        <v>5</v>
      </c>
      <c r="B8" s="11" t="s">
        <v>15</v>
      </c>
      <c r="C8" s="13">
        <v>578</v>
      </c>
      <c r="D8" s="15" t="s">
        <v>18</v>
      </c>
      <c r="E8" s="13">
        <v>83</v>
      </c>
      <c r="F8" s="14">
        <f t="shared" si="0"/>
        <v>47974</v>
      </c>
    </row>
    <row r="9" spans="1:6" x14ac:dyDescent="0.3">
      <c r="A9" s="5">
        <v>6</v>
      </c>
      <c r="B9" s="17" t="s">
        <v>19</v>
      </c>
      <c r="C9" s="17">
        <v>578</v>
      </c>
      <c r="D9" s="17" t="s">
        <v>21</v>
      </c>
      <c r="E9" s="16">
        <v>497</v>
      </c>
      <c r="F9" s="14">
        <f t="shared" si="0"/>
        <v>287266</v>
      </c>
    </row>
    <row r="10" spans="1:6" x14ac:dyDescent="0.3">
      <c r="A10" s="5">
        <v>7</v>
      </c>
      <c r="B10" s="17" t="s">
        <v>20</v>
      </c>
      <c r="C10" s="17">
        <v>102</v>
      </c>
      <c r="D10" s="17" t="s">
        <v>22</v>
      </c>
      <c r="E10" s="16">
        <v>2760</v>
      </c>
      <c r="F10" s="14">
        <f t="shared" si="0"/>
        <v>281520</v>
      </c>
    </row>
    <row r="11" spans="1:6" x14ac:dyDescent="0.3">
      <c r="A11" s="22" t="s">
        <v>9</v>
      </c>
      <c r="B11" s="23"/>
      <c r="C11" s="23"/>
      <c r="D11" s="23"/>
      <c r="E11" s="24"/>
      <c r="F11" s="6">
        <f>SUM(F4:F10)</f>
        <v>833106</v>
      </c>
    </row>
    <row r="12" spans="1:6" ht="19.5" customHeight="1" x14ac:dyDescent="0.3">
      <c r="A12" s="25" t="s">
        <v>7</v>
      </c>
      <c r="B12" s="26"/>
      <c r="C12" s="26"/>
      <c r="D12" s="26"/>
      <c r="E12" s="27"/>
      <c r="F12" s="6">
        <f>F13-F11</f>
        <v>166621.19999999995</v>
      </c>
    </row>
    <row r="13" spans="1:6" x14ac:dyDescent="0.3">
      <c r="A13" s="22" t="s">
        <v>8</v>
      </c>
      <c r="B13" s="23"/>
      <c r="C13" s="23"/>
      <c r="D13" s="23"/>
      <c r="E13" s="24"/>
      <c r="F13" s="6">
        <f>F11*1.2</f>
        <v>999727.2</v>
      </c>
    </row>
    <row r="14" spans="1:6" x14ac:dyDescent="0.3">
      <c r="A14" s="7"/>
      <c r="B14" s="8"/>
      <c r="C14" s="8"/>
      <c r="D14" s="8"/>
      <c r="E14" s="8"/>
      <c r="F14" s="7"/>
    </row>
    <row r="15" spans="1:6" x14ac:dyDescent="0.3">
      <c r="A15" s="7"/>
      <c r="B15" s="8"/>
      <c r="C15" s="8"/>
      <c r="D15" s="8"/>
      <c r="E15" s="8"/>
      <c r="F15" s="7"/>
    </row>
  </sheetData>
  <mergeCells count="5">
    <mergeCell ref="A1:F1"/>
    <mergeCell ref="A2:F2"/>
    <mergeCell ref="A11:E11"/>
    <mergeCell ref="A12:E12"/>
    <mergeCell ref="A13:E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</cp:lastModifiedBy>
  <cp:lastPrinted>2016-09-24T18:37:54Z</cp:lastPrinted>
  <dcterms:created xsi:type="dcterms:W3CDTF">2016-09-21T11:18:44Z</dcterms:created>
  <dcterms:modified xsi:type="dcterms:W3CDTF">2020-06-14T11:54:32Z</dcterms:modified>
</cp:coreProperties>
</file>