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92.168.40.101\Users\Poleva Natalija\Desktop\Бюджет участи 2020\258\"/>
    </mc:Choice>
  </mc:AlternateContent>
  <xr:revisionPtr revIDLastSave="0" documentId="13_ncr:1_{CC548689-3335-48EF-A371-F6D202453160}" xr6:coauthVersionLast="45" xr6:coauthVersionMax="45" xr10:uidLastSave="{00000000-0000-0000-0000-000000000000}"/>
  <bookViews>
    <workbookView xWindow="5565" yWindow="75" windowWidth="23190" windowHeight="1428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5" i="1"/>
  <c r="F13" i="1"/>
  <c r="F14" i="1"/>
  <c r="F20" i="1"/>
  <c r="F21" i="1"/>
  <c r="F22" i="1"/>
  <c r="F23" i="1"/>
  <c r="F4" i="1"/>
  <c r="F26" i="1" l="1"/>
  <c r="F28" i="1" s="1"/>
  <c r="F27" i="1" s="1"/>
</calcChain>
</file>

<file path=xl/sharedStrings.xml><?xml version="1.0" encoding="utf-8"?>
<sst xmlns="http://schemas.openxmlformats.org/spreadsheetml/2006/main" count="42" uniqueCount="35">
  <si>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</si>
  <si>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</si>
  <si>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</si>
  <si>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</si>
  <si>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</si>
  <si>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</si>
  <si>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</si>
  <si>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</si>
  <si>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</si>
  <si>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</si>
  <si>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Інтерактивний лазерний тир</t>
  </si>
  <si>
    <t>Проекційний екран</t>
  </si>
  <si>
    <t>Макет пістолету з вбудованим лазерним цілевказівником</t>
  </si>
  <si>
    <t>Послуги з доставки та встановлення комп’ютерного обладнання</t>
  </si>
  <si>
    <t>Комплект меблів для тиру</t>
  </si>
  <si>
    <t>Штори Блекаут</t>
  </si>
  <si>
    <t>компл.</t>
  </si>
  <si>
    <t>шт.</t>
  </si>
  <si>
    <t>Персональний компютер вчителя ACER Pentium 6405</t>
  </si>
  <si>
    <t xml:space="preserve">3.1 / HDMI / VGA / LAN (RJ-45) / кард-рідер / аудіовхід </t>
  </si>
  <si>
    <t>• Пристрій повинен відповидати стандартам MIL-STD-810G</t>
  </si>
  <si>
    <r>
      <t>• Роз</t>
    </r>
    <r>
      <rPr>
        <b/>
        <sz val="12"/>
        <color theme="1"/>
        <rFont val="Calibri"/>
        <family val="2"/>
        <charset val="204"/>
      </rPr>
      <t>'</t>
    </r>
    <r>
      <rPr>
        <b/>
        <sz val="12"/>
        <color theme="1"/>
        <rFont val="Times New Roman"/>
        <family val="1"/>
      </rPr>
      <t xml:space="preserve">єми та порти: не меньше нsж  4 х USB </t>
    </r>
  </si>
  <si>
    <t>• OC Windows 10 PRO Edu</t>
  </si>
  <si>
    <t>• Дісплей 15' (1920*1080) Full HD IPS</t>
  </si>
  <si>
    <t>• HDD 1000 GB</t>
  </si>
  <si>
    <r>
      <t>• Пам</t>
    </r>
    <r>
      <rPr>
        <b/>
        <sz val="12"/>
        <color theme="1"/>
        <rFont val="Calibri"/>
        <family val="2"/>
        <charset val="204"/>
      </rPr>
      <t>'</t>
    </r>
    <r>
      <rPr>
        <b/>
        <sz val="12"/>
        <color theme="1"/>
        <rFont val="Times New Roman"/>
        <family val="1"/>
      </rPr>
      <t>ять  1х4 DDR4</t>
    </r>
  </si>
  <si>
    <t>• Процесор  Intel Pentium 6405</t>
  </si>
  <si>
    <t>Програмне забеспечення «Інтерактивний тир» - 1 од</t>
  </si>
  <si>
    <t>Макет автомата АК-47 з вбудованим лазерним цілевказівником</t>
  </si>
  <si>
    <t>Проектор Optoma Х308STe</t>
  </si>
  <si>
    <t>• Яскравість 3500 Im</t>
  </si>
  <si>
    <t>• Роздільна здатність 1024 х 768</t>
  </si>
  <si>
    <t>• Технологія DLP</t>
  </si>
  <si>
    <t>• Кількість ламп 1</t>
  </si>
  <si>
    <t>• Контрастність 22,000:1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</si>
</sst>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A8" zoomScale="120" zoomScaleNormal="120" workbookViewId="0">
      <selection sqref="A1:F28"/>
    </sheetView>
  </sheetViews>
  <sheetFormatPr defaultColWidth="9.140625" defaultRowHeight="18.75" x14ac:dyDescent="0.3"/>
  <cols>
    <col min="1" max="1" width="4.28515625" style="1" customWidth="1"/>
    <col min="2" max="2" width="68.42578125" style="1" customWidth="1"/>
    <col min="3" max="3" width="13.140625" style="1" customWidth="1"/>
    <col min="4" max="4" width="15.28515625" style="1" customWidth="1"/>
    <col min="5" max="5" width="15.85546875" style="1" customWidth="1"/>
    <col min="6" max="6" width="15.7109375" style="11" customWidth="1"/>
    <col min="7" max="16384" width="9.140625" style="1"/>
  </cols>
  <sheetData>
    <row r="1" spans="1:6" x14ac:dyDescent="0.3">
      <c r="A1" s="15" t="s">
        <v>9</v>
      </c>
      <c r="B1" s="16"/>
      <c r="C1" s="16"/>
      <c r="D1" s="16"/>
      <c r="E1" s="16"/>
      <c r="F1" s="17"/>
    </row>
    <row r="2" spans="1:6" x14ac:dyDescent="0.3">
      <c r="A2" s="18" t="s">
        <v>10</v>
      </c>
      <c r="B2" s="19"/>
      <c r="C2" s="19"/>
      <c r="D2" s="19"/>
      <c r="E2" s="19"/>
      <c r="F2" s="20"/>
    </row>
    <row r="3" spans="1:6" ht="31.5" x14ac:dyDescent="0.3">
      <c r="A3" s="6" t="s">
        <v>0</v>
      </c>
      <c r="B3" s="7" t="s">
        <v>4</v>
      </c>
      <c r="C3" s="7" t="s">
        <v>2</v>
      </c>
      <c r="D3" s="7" t="s">
        <v>5</v>
      </c>
      <c r="E3" s="7" t="s">
        <v>1</v>
      </c>
      <c r="F3" s="9" t="s">
        <v>3</v>
      </c>
    </row>
    <row r="4" spans="1:6" x14ac:dyDescent="0.3">
      <c r="A4" s="27">
        <v>1</v>
      </c>
      <c r="B4" s="5" t="s">
        <v>18</v>
      </c>
      <c r="C4" s="27">
        <v>1</v>
      </c>
      <c r="D4" s="27" t="s">
        <v>17</v>
      </c>
      <c r="E4" s="30">
        <v>20000</v>
      </c>
      <c r="F4" s="30">
        <f>E4*C4</f>
        <v>20000</v>
      </c>
    </row>
    <row r="5" spans="1:6" x14ac:dyDescent="0.3">
      <c r="A5" s="28"/>
      <c r="B5" s="5" t="s">
        <v>26</v>
      </c>
      <c r="C5" s="28"/>
      <c r="D5" s="28"/>
      <c r="E5" s="31"/>
      <c r="F5" s="31"/>
    </row>
    <row r="6" spans="1:6" x14ac:dyDescent="0.3">
      <c r="A6" s="28"/>
      <c r="B6" s="5" t="s">
        <v>25</v>
      </c>
      <c r="C6" s="28"/>
      <c r="D6" s="28"/>
      <c r="E6" s="31"/>
      <c r="F6" s="31"/>
    </row>
    <row r="7" spans="1:6" x14ac:dyDescent="0.3">
      <c r="A7" s="28"/>
      <c r="B7" s="5" t="s">
        <v>24</v>
      </c>
      <c r="C7" s="28"/>
      <c r="D7" s="28"/>
      <c r="E7" s="31"/>
      <c r="F7" s="31"/>
    </row>
    <row r="8" spans="1:6" x14ac:dyDescent="0.3">
      <c r="A8" s="28"/>
      <c r="B8" s="5" t="s">
        <v>23</v>
      </c>
      <c r="C8" s="28"/>
      <c r="D8" s="28"/>
      <c r="E8" s="31"/>
      <c r="F8" s="31"/>
    </row>
    <row r="9" spans="1:6" x14ac:dyDescent="0.3">
      <c r="A9" s="28"/>
      <c r="B9" s="5" t="s">
        <v>22</v>
      </c>
      <c r="C9" s="28"/>
      <c r="D9" s="28"/>
      <c r="E9" s="31"/>
      <c r="F9" s="31"/>
    </row>
    <row r="10" spans="1:6" x14ac:dyDescent="0.3">
      <c r="A10" s="28"/>
      <c r="B10" s="5" t="s">
        <v>21</v>
      </c>
      <c r="C10" s="28"/>
      <c r="D10" s="28"/>
      <c r="E10" s="31"/>
      <c r="F10" s="31"/>
    </row>
    <row r="11" spans="1:6" x14ac:dyDescent="0.3">
      <c r="A11" s="28"/>
      <c r="B11" s="5" t="s">
        <v>19</v>
      </c>
      <c r="C11" s="28"/>
      <c r="D11" s="28"/>
      <c r="E11" s="31"/>
      <c r="F11" s="31"/>
    </row>
    <row r="12" spans="1:6" x14ac:dyDescent="0.3">
      <c r="A12" s="29"/>
      <c r="B12" s="5" t="s">
        <v>20</v>
      </c>
      <c r="C12" s="29"/>
      <c r="D12" s="29"/>
      <c r="E12" s="32"/>
      <c r="F12" s="32"/>
    </row>
    <row r="13" spans="1:6" x14ac:dyDescent="0.3">
      <c r="A13" s="4">
        <v>2</v>
      </c>
      <c r="B13" s="5" t="s">
        <v>27</v>
      </c>
      <c r="C13" s="4">
        <v>1</v>
      </c>
      <c r="D13" s="4" t="s">
        <v>17</v>
      </c>
      <c r="E13" s="8">
        <v>24000</v>
      </c>
      <c r="F13" s="8">
        <f t="shared" ref="F13:F25" si="0">E13*C13</f>
        <v>24000</v>
      </c>
    </row>
    <row r="14" spans="1:6" x14ac:dyDescent="0.3">
      <c r="A14" s="27">
        <v>3</v>
      </c>
      <c r="B14" s="5" t="s">
        <v>29</v>
      </c>
      <c r="C14" s="27">
        <v>1</v>
      </c>
      <c r="D14" s="27" t="s">
        <v>17</v>
      </c>
      <c r="E14" s="30">
        <v>27000</v>
      </c>
      <c r="F14" s="30">
        <f t="shared" si="0"/>
        <v>27000</v>
      </c>
    </row>
    <row r="15" spans="1:6" x14ac:dyDescent="0.3">
      <c r="A15" s="28"/>
      <c r="B15" s="5" t="s">
        <v>30</v>
      </c>
      <c r="C15" s="28"/>
      <c r="D15" s="28"/>
      <c r="E15" s="31"/>
      <c r="F15" s="31"/>
    </row>
    <row r="16" spans="1:6" x14ac:dyDescent="0.3">
      <c r="A16" s="28"/>
      <c r="B16" s="5" t="s">
        <v>31</v>
      </c>
      <c r="C16" s="28"/>
      <c r="D16" s="28"/>
      <c r="E16" s="31"/>
      <c r="F16" s="31"/>
    </row>
    <row r="17" spans="1:6" x14ac:dyDescent="0.3">
      <c r="A17" s="28"/>
      <c r="B17" s="5" t="s">
        <v>32</v>
      </c>
      <c r="C17" s="28"/>
      <c r="D17" s="28"/>
      <c r="E17" s="31"/>
      <c r="F17" s="31"/>
    </row>
    <row r="18" spans="1:6" x14ac:dyDescent="0.3">
      <c r="A18" s="28"/>
      <c r="B18" s="5" t="s">
        <v>33</v>
      </c>
      <c r="C18" s="28"/>
      <c r="D18" s="28"/>
      <c r="E18" s="31"/>
      <c r="F18" s="31"/>
    </row>
    <row r="19" spans="1:6" x14ac:dyDescent="0.3">
      <c r="A19" s="29"/>
      <c r="B19" s="5" t="s">
        <v>34</v>
      </c>
      <c r="C19" s="29"/>
      <c r="D19" s="29"/>
      <c r="E19" s="32"/>
      <c r="F19" s="32"/>
    </row>
    <row r="20" spans="1:6" x14ac:dyDescent="0.3">
      <c r="A20" s="4">
        <v>4</v>
      </c>
      <c r="B20" s="5" t="s">
        <v>11</v>
      </c>
      <c r="C20" s="4">
        <v>1</v>
      </c>
      <c r="D20" s="4" t="s">
        <v>17</v>
      </c>
      <c r="E20" s="8">
        <v>5000</v>
      </c>
      <c r="F20" s="8">
        <f t="shared" si="0"/>
        <v>5000</v>
      </c>
    </row>
    <row r="21" spans="1:6" x14ac:dyDescent="0.3">
      <c r="A21" s="4">
        <v>5</v>
      </c>
      <c r="B21" s="5" t="s">
        <v>12</v>
      </c>
      <c r="C21" s="4">
        <v>2</v>
      </c>
      <c r="D21" s="4" t="s">
        <v>17</v>
      </c>
      <c r="E21" s="8">
        <v>9000</v>
      </c>
      <c r="F21" s="8">
        <f t="shared" si="0"/>
        <v>18000</v>
      </c>
    </row>
    <row r="22" spans="1:6" x14ac:dyDescent="0.3">
      <c r="A22" s="4">
        <v>6</v>
      </c>
      <c r="B22" s="5" t="s">
        <v>28</v>
      </c>
      <c r="C22" s="4">
        <v>2</v>
      </c>
      <c r="D22" s="4" t="s">
        <v>17</v>
      </c>
      <c r="E22" s="8">
        <v>20000</v>
      </c>
      <c r="F22" s="8">
        <f t="shared" si="0"/>
        <v>40000</v>
      </c>
    </row>
    <row r="23" spans="1:6" x14ac:dyDescent="0.3">
      <c r="A23" s="4">
        <v>7</v>
      </c>
      <c r="B23" s="5" t="s">
        <v>13</v>
      </c>
      <c r="C23" s="4">
        <v>1</v>
      </c>
      <c r="D23" s="14" t="s">
        <v>17</v>
      </c>
      <c r="E23" s="8">
        <v>10000</v>
      </c>
      <c r="F23" s="8">
        <f t="shared" si="0"/>
        <v>10000</v>
      </c>
    </row>
    <row r="24" spans="1:6" x14ac:dyDescent="0.3">
      <c r="A24" s="4">
        <v>8</v>
      </c>
      <c r="B24" s="5" t="s">
        <v>14</v>
      </c>
      <c r="C24" s="4">
        <v>1</v>
      </c>
      <c r="D24" s="12" t="s">
        <v>16</v>
      </c>
      <c r="E24" s="13">
        <v>12000</v>
      </c>
      <c r="F24" s="8">
        <f t="shared" si="0"/>
        <v>12000</v>
      </c>
    </row>
    <row r="25" spans="1:6" x14ac:dyDescent="0.3">
      <c r="A25" s="4">
        <v>9</v>
      </c>
      <c r="B25" s="5" t="s">
        <v>15</v>
      </c>
      <c r="C25" s="4">
        <v>1</v>
      </c>
      <c r="D25" s="12" t="s">
        <v>16</v>
      </c>
      <c r="E25" s="13">
        <v>10000</v>
      </c>
      <c r="F25" s="8">
        <f t="shared" si="0"/>
        <v>10000</v>
      </c>
    </row>
    <row r="26" spans="1:6" x14ac:dyDescent="0.3">
      <c r="A26" s="21" t="s">
        <v>8</v>
      </c>
      <c r="B26" s="22"/>
      <c r="C26" s="22"/>
      <c r="D26" s="22"/>
      <c r="E26" s="23"/>
      <c r="F26" s="10">
        <f>SUM(F4:F25)</f>
        <v>166000</v>
      </c>
    </row>
    <row r="27" spans="1:6" x14ac:dyDescent="0.3">
      <c r="A27" s="24" t="s">
        <v>6</v>
      </c>
      <c r="B27" s="25"/>
      <c r="C27" s="25"/>
      <c r="D27" s="25"/>
      <c r="E27" s="26"/>
      <c r="F27" s="10">
        <f>F28-F26</f>
        <v>33200</v>
      </c>
    </row>
    <row r="28" spans="1:6" x14ac:dyDescent="0.3">
      <c r="A28" s="21" t="s">
        <v>7</v>
      </c>
      <c r="B28" s="22"/>
      <c r="C28" s="22"/>
      <c r="D28" s="22"/>
      <c r="E28" s="23"/>
      <c r="F28" s="10">
        <f>F26*1.2</f>
        <v>199200</v>
      </c>
    </row>
    <row r="29" spans="1:6" x14ac:dyDescent="0.3">
      <c r="A29" s="2"/>
      <c r="B29" s="3"/>
      <c r="C29" s="3"/>
      <c r="D29" s="3"/>
      <c r="E29" s="3"/>
      <c r="F29" s="3"/>
    </row>
    <row r="30" spans="1:6" x14ac:dyDescent="0.3">
      <c r="A30" s="2"/>
      <c r="B30" s="3"/>
      <c r="C30" s="3"/>
      <c r="D30" s="3"/>
      <c r="E30" s="3"/>
      <c r="F30" s="3"/>
    </row>
  </sheetData>
  <mergeCells count="15">
    <mergeCell ref="A1:F1"/>
    <mergeCell ref="A2:F2"/>
    <mergeCell ref="A26:E26"/>
    <mergeCell ref="A27:E27"/>
    <mergeCell ref="A28:E28"/>
    <mergeCell ref="A4:A12"/>
    <mergeCell ref="C4:C12"/>
    <mergeCell ref="D4:D12"/>
    <mergeCell ref="E4:E12"/>
    <mergeCell ref="F4:F12"/>
    <mergeCell ref="A14:A19"/>
    <mergeCell ref="C14:C19"/>
    <mergeCell ref="D14:D19"/>
    <mergeCell ref="E14:E19"/>
    <mergeCell ref="F14:F19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settler</cp:lastModifiedBy>
  <cp:lastPrinted>2020-07-01T09:38:10Z</cp:lastPrinted>
  <dcterms:created xsi:type="dcterms:W3CDTF">2016-09-21T11:18:44Z</dcterms:created>
  <dcterms:modified xsi:type="dcterms:W3CDTF">2020-07-01T09:39:23Z</dcterms:modified>
</cp:coreProperties>
</file>