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/>
  <c r="F18" i="1"/>
  <c r="F6" i="1"/>
  <c r="F7" i="1"/>
  <c r="F8" i="1"/>
  <c r="F9" i="1"/>
  <c r="F10" i="1"/>
  <c r="F11" i="1"/>
  <c r="F12" i="1"/>
  <c r="F13" i="1"/>
  <c r="F14" i="1"/>
  <c r="F15" i="1"/>
  <c r="F16" i="1"/>
  <c r="F17" i="1"/>
  <c r="F5" i="1"/>
</calcChain>
</file>

<file path=xl/sharedStrings.xml><?xml version="1.0" encoding="utf-8"?>
<sst xmlns="http://schemas.openxmlformats.org/spreadsheetml/2006/main" count="37" uniqueCount="30">
  <si>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</si>
  <si>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</si>
  <si>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</si>
  <si>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</si>
  <si>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</si>
  <si>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</si>
  <si>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</si>
  <si>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</si>
  <si>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</si>
  <si>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 xml:space="preserve">Мультиспортивний майданчик </t>
  </si>
  <si>
    <t>Площадка фундамента</t>
  </si>
  <si>
    <t>м2</t>
  </si>
  <si>
    <t>м3</t>
  </si>
  <si>
    <t>години</t>
  </si>
  <si>
    <t>Площадка огорожі</t>
  </si>
  <si>
    <t xml:space="preserve">Огорожа для спортивного майданчика </t>
  </si>
  <si>
    <t>Баскетбольні кільця</t>
  </si>
  <si>
    <t>Ворота для футболу</t>
  </si>
  <si>
    <t>Стійки для натягування сітки</t>
  </si>
  <si>
    <t>Сітка армована зварна</t>
  </si>
  <si>
    <t>Шлак 0-30 мм</t>
  </si>
  <si>
    <t>Плівка</t>
  </si>
  <si>
    <t>Бетон</t>
  </si>
  <si>
    <t>Трамбовщик</t>
  </si>
  <si>
    <t>Трактор</t>
  </si>
  <si>
    <t>Підсобники</t>
  </si>
  <si>
    <t>Водоодвід</t>
  </si>
  <si>
    <t>м/погонний</t>
  </si>
  <si>
    <t>шт.</t>
  </si>
  <si>
    <t>Одиниця вимір-я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</si>
</sst>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0" borderId="0" xfId="0" applyNumberFormat="1" applyFont="1" applyFill="1"/>
    <xf numFmtId="0" fontId="3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="120" zoomScaleNormal="120" workbookViewId="0">
      <selection activeCell="J9" sqref="J9"/>
    </sheetView>
  </sheetViews>
  <sheetFormatPr defaultColWidth="9.140625" defaultRowHeight="18.75" x14ac:dyDescent="0.3"/>
  <cols>
    <col min="1" max="1" width="5.85546875" style="1" customWidth="1"/>
    <col min="2" max="2" width="44.42578125" style="1" customWidth="1"/>
    <col min="3" max="3" width="14" style="1" customWidth="1"/>
    <col min="4" max="4" width="15.140625" style="1" customWidth="1"/>
    <col min="5" max="5" width="13.42578125" style="1" customWidth="1"/>
    <col min="6" max="6" width="12.7109375" style="1" customWidth="1"/>
    <col min="7" max="7" width="12.7109375" style="1" bestFit="1" customWidth="1"/>
    <col min="8" max="8" width="12" style="1" bestFit="1" customWidth="1"/>
    <col min="9" max="9" width="10.7109375" style="1" bestFit="1" customWidth="1"/>
    <col min="10" max="16384" width="9.140625" style="1"/>
  </cols>
  <sheetData>
    <row r="1" spans="1:6" ht="18" customHeight="1" x14ac:dyDescent="0.3">
      <c r="A1" s="15" t="s">
        <v>8</v>
      </c>
      <c r="B1" s="16"/>
      <c r="C1" s="16"/>
      <c r="D1" s="16"/>
      <c r="E1" s="16"/>
      <c r="F1" s="17"/>
    </row>
    <row r="2" spans="1:6" ht="18.75" customHeight="1" x14ac:dyDescent="0.3">
      <c r="A2" s="15" t="s">
        <v>9</v>
      </c>
      <c r="B2" s="16"/>
      <c r="C2" s="16"/>
      <c r="D2" s="16"/>
      <c r="E2" s="16"/>
      <c r="F2" s="17"/>
    </row>
    <row r="3" spans="1:6" ht="53.25" customHeight="1" x14ac:dyDescent="0.3">
      <c r="A3" s="2" t="s">
        <v>0</v>
      </c>
      <c r="B3" s="3" t="s">
        <v>4</v>
      </c>
      <c r="C3" s="3" t="s">
        <v>2</v>
      </c>
      <c r="D3" s="3" t="s">
        <v>29</v>
      </c>
      <c r="E3" s="3" t="s">
        <v>1</v>
      </c>
      <c r="F3" s="3" t="s">
        <v>3</v>
      </c>
    </row>
    <row r="4" spans="1:6" ht="18.75" customHeight="1" x14ac:dyDescent="0.3">
      <c r="A4" s="18" t="s">
        <v>10</v>
      </c>
      <c r="B4" s="19"/>
      <c r="C4" s="19"/>
      <c r="D4" s="19"/>
      <c r="E4" s="19"/>
      <c r="F4" s="20"/>
    </row>
    <row r="5" spans="1:6" ht="18.75" customHeight="1" x14ac:dyDescent="0.3">
      <c r="A5" s="4">
        <v>1</v>
      </c>
      <c r="B5" s="24" t="s">
        <v>21</v>
      </c>
      <c r="C5" s="8">
        <v>360</v>
      </c>
      <c r="D5" s="8" t="s">
        <v>11</v>
      </c>
      <c r="E5" s="8">
        <v>8.3000000000000007</v>
      </c>
      <c r="F5" s="8">
        <f>C5*E5</f>
        <v>2988.0000000000005</v>
      </c>
    </row>
    <row r="6" spans="1:6" ht="18.75" customHeight="1" x14ac:dyDescent="0.3">
      <c r="A6" s="4">
        <v>2</v>
      </c>
      <c r="B6" s="24" t="s">
        <v>20</v>
      </c>
      <c r="C6" s="8">
        <v>86</v>
      </c>
      <c r="D6" s="8" t="s">
        <v>12</v>
      </c>
      <c r="E6" s="8">
        <v>148.6</v>
      </c>
      <c r="F6" s="8">
        <f t="shared" ref="F6:F17" si="0">C6*E6</f>
        <v>12779.6</v>
      </c>
    </row>
    <row r="7" spans="1:6" ht="19.5" customHeight="1" x14ac:dyDescent="0.3">
      <c r="A7" s="4">
        <v>3</v>
      </c>
      <c r="B7" s="24" t="s">
        <v>22</v>
      </c>
      <c r="C7" s="8">
        <v>43</v>
      </c>
      <c r="D7" s="8" t="s">
        <v>12</v>
      </c>
      <c r="E7" s="8">
        <v>909.9</v>
      </c>
      <c r="F7" s="8">
        <f t="shared" si="0"/>
        <v>39125.699999999997</v>
      </c>
    </row>
    <row r="8" spans="1:6" x14ac:dyDescent="0.3">
      <c r="A8" s="4">
        <v>4</v>
      </c>
      <c r="B8" s="24" t="s">
        <v>19</v>
      </c>
      <c r="C8" s="8">
        <v>360</v>
      </c>
      <c r="D8" s="8" t="s">
        <v>11</v>
      </c>
      <c r="E8" s="8">
        <v>38.799999999999997</v>
      </c>
      <c r="F8" s="8">
        <f t="shared" si="0"/>
        <v>13967.999999999998</v>
      </c>
    </row>
    <row r="9" spans="1:6" ht="18.75" customHeight="1" x14ac:dyDescent="0.3">
      <c r="A9" s="4">
        <v>5</v>
      </c>
      <c r="B9" s="24" t="s">
        <v>24</v>
      </c>
      <c r="C9" s="8">
        <v>8</v>
      </c>
      <c r="D9" s="8" t="s">
        <v>13</v>
      </c>
      <c r="E9" s="8">
        <v>500</v>
      </c>
      <c r="F9" s="8">
        <f t="shared" si="0"/>
        <v>4000</v>
      </c>
    </row>
    <row r="10" spans="1:6" x14ac:dyDescent="0.3">
      <c r="A10" s="4">
        <v>6</v>
      </c>
      <c r="B10" s="24" t="s">
        <v>23</v>
      </c>
      <c r="C10" s="8">
        <v>8</v>
      </c>
      <c r="D10" s="8" t="s">
        <v>13</v>
      </c>
      <c r="E10" s="8">
        <v>100</v>
      </c>
      <c r="F10" s="8">
        <f t="shared" si="0"/>
        <v>800</v>
      </c>
    </row>
    <row r="11" spans="1:6" x14ac:dyDescent="0.3">
      <c r="A11" s="4">
        <v>7</v>
      </c>
      <c r="B11" s="24" t="s">
        <v>25</v>
      </c>
      <c r="C11" s="8">
        <v>10</v>
      </c>
      <c r="D11" s="8" t="s">
        <v>13</v>
      </c>
      <c r="E11" s="8">
        <v>500</v>
      </c>
      <c r="F11" s="8">
        <f t="shared" si="0"/>
        <v>5000</v>
      </c>
    </row>
    <row r="12" spans="1:6" x14ac:dyDescent="0.3">
      <c r="A12" s="4">
        <v>8</v>
      </c>
      <c r="B12" s="24" t="s">
        <v>26</v>
      </c>
      <c r="C12" s="8">
        <v>40</v>
      </c>
      <c r="D12" s="8" t="s">
        <v>27</v>
      </c>
      <c r="E12" s="8">
        <v>240</v>
      </c>
      <c r="F12" s="8">
        <f t="shared" si="0"/>
        <v>9600</v>
      </c>
    </row>
    <row r="13" spans="1:6" x14ac:dyDescent="0.3">
      <c r="A13" s="15" t="s">
        <v>14</v>
      </c>
      <c r="B13" s="21"/>
      <c r="C13" s="21"/>
      <c r="D13" s="21"/>
      <c r="E13" s="22"/>
      <c r="F13" s="8">
        <f t="shared" si="0"/>
        <v>0</v>
      </c>
    </row>
    <row r="14" spans="1:6" x14ac:dyDescent="0.3">
      <c r="A14" s="4">
        <v>10</v>
      </c>
      <c r="B14" s="24" t="s">
        <v>15</v>
      </c>
      <c r="C14" s="8">
        <v>78</v>
      </c>
      <c r="D14" s="8" t="s">
        <v>11</v>
      </c>
      <c r="E14" s="8">
        <v>512.79999999999995</v>
      </c>
      <c r="F14" s="8">
        <f t="shared" si="0"/>
        <v>39998.399999999994</v>
      </c>
    </row>
    <row r="15" spans="1:6" x14ac:dyDescent="0.3">
      <c r="A15" s="4">
        <v>12</v>
      </c>
      <c r="B15" s="24" t="s">
        <v>16</v>
      </c>
      <c r="C15" s="8">
        <v>2</v>
      </c>
      <c r="D15" s="8" t="s">
        <v>28</v>
      </c>
      <c r="E15" s="8">
        <v>8700</v>
      </c>
      <c r="F15" s="8">
        <f t="shared" si="0"/>
        <v>17400</v>
      </c>
    </row>
    <row r="16" spans="1:6" x14ac:dyDescent="0.3">
      <c r="A16" s="4">
        <v>13</v>
      </c>
      <c r="B16" s="24" t="s">
        <v>17</v>
      </c>
      <c r="C16" s="8">
        <v>2</v>
      </c>
      <c r="D16" s="8" t="s">
        <v>28</v>
      </c>
      <c r="E16" s="8">
        <v>5000</v>
      </c>
      <c r="F16" s="8">
        <f t="shared" si="0"/>
        <v>10000</v>
      </c>
    </row>
    <row r="17" spans="1:8" x14ac:dyDescent="0.3">
      <c r="A17" s="4">
        <v>14</v>
      </c>
      <c r="B17" s="24" t="s">
        <v>18</v>
      </c>
      <c r="C17" s="8">
        <v>2</v>
      </c>
      <c r="D17" s="8" t="s">
        <v>28</v>
      </c>
      <c r="E17" s="8">
        <v>5000</v>
      </c>
      <c r="F17" s="8">
        <f t="shared" si="0"/>
        <v>10000</v>
      </c>
    </row>
    <row r="18" spans="1:8" x14ac:dyDescent="0.3">
      <c r="A18" s="12" t="s">
        <v>7</v>
      </c>
      <c r="B18" s="13"/>
      <c r="C18" s="13"/>
      <c r="D18" s="13"/>
      <c r="E18" s="14"/>
      <c r="F18" s="5">
        <f>SUM(F5:F17)</f>
        <v>165659.69999999998</v>
      </c>
    </row>
    <row r="19" spans="1:8" x14ac:dyDescent="0.3">
      <c r="A19" s="9" t="s">
        <v>5</v>
      </c>
      <c r="B19" s="10"/>
      <c r="C19" s="10"/>
      <c r="D19" s="10"/>
      <c r="E19" s="11"/>
      <c r="F19" s="5">
        <f>F20-F18</f>
        <v>33131.94</v>
      </c>
    </row>
    <row r="20" spans="1:8" x14ac:dyDescent="0.3">
      <c r="A20" s="12" t="s">
        <v>6</v>
      </c>
      <c r="B20" s="13"/>
      <c r="C20" s="13"/>
      <c r="D20" s="13"/>
      <c r="E20" s="14"/>
      <c r="F20" s="5">
        <f>F18*1.2</f>
        <v>198791.63999999998</v>
      </c>
      <c r="H20" s="23"/>
    </row>
    <row r="21" spans="1:8" x14ac:dyDescent="0.3">
      <c r="A21" s="6"/>
      <c r="B21" s="7"/>
      <c r="C21" s="7"/>
      <c r="D21" s="7"/>
      <c r="E21" s="7"/>
      <c r="F21" s="6"/>
    </row>
    <row r="22" spans="1:8" x14ac:dyDescent="0.3">
      <c r="A22" s="6"/>
      <c r="B22" s="7"/>
      <c r="C22" s="7"/>
      <c r="D22" s="7"/>
      <c r="E22" s="7"/>
      <c r="F22" s="6"/>
    </row>
    <row r="38" ht="19.5" customHeight="1" x14ac:dyDescent="0.3"/>
  </sheetData>
  <mergeCells count="7">
    <mergeCell ref="A19:E19"/>
    <mergeCell ref="A20:E20"/>
    <mergeCell ref="A1:F1"/>
    <mergeCell ref="A2:F2"/>
    <mergeCell ref="A4:F4"/>
    <mergeCell ref="A13:E13"/>
    <mergeCell ref="A18:E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2020-06-10T10:37:24Z</cp:lastPrinted>
  <dcterms:created xsi:type="dcterms:W3CDTF">2016-09-21T11:18:44Z</dcterms:created>
  <dcterms:modified xsi:type="dcterms:W3CDTF">2020-06-26T09:22:52Z</dcterms:modified>
</cp:coreProperties>
</file>