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Vladimir\Desktop\Бюджет Участі\"/>
    </mc:Choice>
  </mc:AlternateContent>
  <xr:revisionPtr revIDLastSave="0" documentId="13_ncr:1_{874EFFC6-2520-4580-BBAA-44A998D3E1C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5" i="1"/>
  <c r="F29" i="1" l="1"/>
  <c r="F31" i="1" s="1"/>
  <c r="F30" i="1" s="1"/>
</calcChain>
</file>

<file path=xl/sharedStrings.xml><?xml version="1.0" encoding="utf-8"?>
<sst xmlns="http://schemas.openxmlformats.org/spreadsheetml/2006/main" count="59" uniqueCount="37">
  <si>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</si>
  <si>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</si>
  <si>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</si>
  <si>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</si>
  <si>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</si>
  <si>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</si>
  <si>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</si>
  <si>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</si>
  <si>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</si>
  <si>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</si>
  <si>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№207 Безпечна Ігрень. Відеоспостереження в парку по вул. Північнодонецька, 1</t>
  </si>
  <si>
    <t xml:space="preserve">6 Мп IP відеокамера Hikvision DS-2CD2365G1-I (2,8; 4мм) </t>
  </si>
  <si>
    <t>шт</t>
  </si>
  <si>
    <t>Карта пам’яті 64 Гб</t>
  </si>
  <si>
    <t>Кронштейн (п’ятка)</t>
  </si>
  <si>
    <t>Кронштейн для встановлення камери на стовп</t>
  </si>
  <si>
    <t>м</t>
  </si>
  <si>
    <t>Вузел-бокс з наповненням та системою сигналізації повний з комутатором</t>
  </si>
  <si>
    <t>Монтажний комплект (шт.)</t>
  </si>
  <si>
    <t>Збирання вузлів зв’язку</t>
  </si>
  <si>
    <t>Монтаж камер оглядових</t>
  </si>
  <si>
    <t>Пусконалагоджувальні роботи</t>
  </si>
  <si>
    <t>Кабель оптичний ОПТ 4А4 (1х4+2)-4</t>
  </si>
  <si>
    <t>Крюк К 12</t>
  </si>
  <si>
    <t>Натягувач ASM-7</t>
  </si>
  <si>
    <t>Скрепа BCS-20 нержавіюча із зубами</t>
  </si>
  <si>
    <t>Стрічка кріпильна 201-20х0,7 бухта 50 м п</t>
  </si>
  <si>
    <t>Монтажний комплект</t>
  </si>
  <si>
    <t>Медіаконвертор</t>
  </si>
  <si>
    <t>Підвіс кабелю зв'язку на опорах стовпових ліній, маса 1 м до 2 кг</t>
  </si>
  <si>
    <t>Монтаж комплектів кріплення</t>
  </si>
  <si>
    <t>Встановлення оптичного боксу на висоті більше 3 метрів</t>
  </si>
  <si>
    <t>Базові роботи по монтажу оптичних волокон в оптичному боксі, в тому числі зварювальні роботи перших двох волокон</t>
  </si>
  <si>
    <t>Вимірювання оптичних параметрів ВОК до 24 волокон рефлектометром та оптичним тестером в двох напрямках на змонтованій ділянці</t>
  </si>
  <si>
    <t>Проектування міських ділянок прокладки / підвісу кабелю (в межах населеного пункту)</t>
  </si>
  <si>
    <t>Установка абонентського обладнання з отриманням підтвердження коректності виконання робіт з боку замовника</t>
  </si>
  <si>
    <t>Кабель оптичний ОЦПС 2А1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</si>
</sst>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6" fillId="0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2" fontId="7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Normal="100" workbookViewId="0">
      <selection activeCell="I10" sqref="I10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7" width="9.140625" style="1"/>
    <col min="8" max="8" width="15.42578125" style="1" bestFit="1" customWidth="1"/>
    <col min="9" max="16384" width="9.140625" style="1"/>
  </cols>
  <sheetData>
    <row r="1" spans="1:8" ht="19.5" thickTop="1" x14ac:dyDescent="0.3">
      <c r="A1" s="26"/>
      <c r="B1" s="26"/>
      <c r="C1" s="26"/>
      <c r="D1" s="26"/>
      <c r="E1" s="26"/>
      <c r="F1" s="26"/>
    </row>
    <row r="2" spans="1:8" x14ac:dyDescent="0.3">
      <c r="A2" s="14" t="s">
        <v>9</v>
      </c>
      <c r="B2" s="15"/>
      <c r="C2" s="15"/>
      <c r="D2" s="15"/>
      <c r="E2" s="15"/>
      <c r="F2" s="16"/>
    </row>
    <row r="3" spans="1:8" ht="19.5" x14ac:dyDescent="0.3">
      <c r="A3" s="17" t="s">
        <v>10</v>
      </c>
      <c r="B3" s="18"/>
      <c r="C3" s="18"/>
      <c r="D3" s="18"/>
      <c r="E3" s="18"/>
      <c r="F3" s="19"/>
    </row>
    <row r="4" spans="1:8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8" x14ac:dyDescent="0.3">
      <c r="A5" s="6">
        <v>1</v>
      </c>
      <c r="B5" s="7" t="s">
        <v>11</v>
      </c>
      <c r="C5" s="6">
        <v>5</v>
      </c>
      <c r="D5" s="6" t="s">
        <v>12</v>
      </c>
      <c r="E5" s="8">
        <v>3990</v>
      </c>
      <c r="F5" s="8">
        <f>E5*C5</f>
        <v>19950</v>
      </c>
      <c r="H5" s="13"/>
    </row>
    <row r="6" spans="1:8" x14ac:dyDescent="0.3">
      <c r="A6" s="6">
        <v>2</v>
      </c>
      <c r="B6" s="9" t="s">
        <v>13</v>
      </c>
      <c r="C6" s="6">
        <v>5</v>
      </c>
      <c r="D6" s="6" t="s">
        <v>12</v>
      </c>
      <c r="E6" s="8">
        <v>800</v>
      </c>
      <c r="F6" s="8">
        <f t="shared" ref="F6:F28" si="0">E6*C6</f>
        <v>4000</v>
      </c>
      <c r="H6" s="13"/>
    </row>
    <row r="7" spans="1:8" x14ac:dyDescent="0.3">
      <c r="A7" s="6">
        <v>3</v>
      </c>
      <c r="B7" s="9" t="s">
        <v>14</v>
      </c>
      <c r="C7" s="6">
        <v>5</v>
      </c>
      <c r="D7" s="6" t="s">
        <v>12</v>
      </c>
      <c r="E7" s="8">
        <v>303.33333333333337</v>
      </c>
      <c r="F7" s="8">
        <f t="shared" si="0"/>
        <v>1516.666666666667</v>
      </c>
      <c r="H7" s="13"/>
    </row>
    <row r="8" spans="1:8" x14ac:dyDescent="0.3">
      <c r="A8" s="6">
        <v>4</v>
      </c>
      <c r="B8" s="7" t="s">
        <v>15</v>
      </c>
      <c r="C8" s="6">
        <v>5</v>
      </c>
      <c r="D8" s="6" t="s">
        <v>12</v>
      </c>
      <c r="E8" s="8">
        <v>816.66666666666674</v>
      </c>
      <c r="F8" s="8">
        <f t="shared" si="0"/>
        <v>4083.3333333333339</v>
      </c>
      <c r="H8" s="13"/>
    </row>
    <row r="9" spans="1:8" x14ac:dyDescent="0.3">
      <c r="A9" s="6">
        <v>5</v>
      </c>
      <c r="B9" s="9" t="s">
        <v>17</v>
      </c>
      <c r="C9" s="6">
        <v>2</v>
      </c>
      <c r="D9" s="6" t="s">
        <v>12</v>
      </c>
      <c r="E9" s="8">
        <v>9100</v>
      </c>
      <c r="F9" s="8">
        <f t="shared" si="0"/>
        <v>18200</v>
      </c>
      <c r="H9" s="13"/>
    </row>
    <row r="10" spans="1:8" x14ac:dyDescent="0.3">
      <c r="A10" s="6">
        <v>6</v>
      </c>
      <c r="B10" s="9" t="s">
        <v>18</v>
      </c>
      <c r="C10" s="6">
        <v>2</v>
      </c>
      <c r="D10" s="6" t="s">
        <v>12</v>
      </c>
      <c r="E10" s="8">
        <v>580.16666666666674</v>
      </c>
      <c r="F10" s="8">
        <f t="shared" si="0"/>
        <v>1160.3333333333335</v>
      </c>
      <c r="H10" s="13"/>
    </row>
    <row r="11" spans="1:8" x14ac:dyDescent="0.3">
      <c r="A11" s="6">
        <v>7</v>
      </c>
      <c r="B11" s="9" t="s">
        <v>19</v>
      </c>
      <c r="C11" s="6">
        <v>2</v>
      </c>
      <c r="D11" s="6" t="s">
        <v>12</v>
      </c>
      <c r="E11" s="8">
        <v>2163.3333333333335</v>
      </c>
      <c r="F11" s="8">
        <f t="shared" si="0"/>
        <v>4326.666666666667</v>
      </c>
      <c r="H11" s="13"/>
    </row>
    <row r="12" spans="1:8" x14ac:dyDescent="0.3">
      <c r="A12" s="6">
        <v>8</v>
      </c>
      <c r="B12" s="9" t="s">
        <v>20</v>
      </c>
      <c r="C12" s="6">
        <v>5</v>
      </c>
      <c r="D12" s="6" t="s">
        <v>12</v>
      </c>
      <c r="E12" s="8">
        <v>6883.3333333333339</v>
      </c>
      <c r="F12" s="8">
        <f t="shared" si="0"/>
        <v>34416.666666666672</v>
      </c>
      <c r="H12" s="13"/>
    </row>
    <row r="13" spans="1:8" x14ac:dyDescent="0.3">
      <c r="A13" s="6">
        <v>9</v>
      </c>
      <c r="B13" s="9" t="s">
        <v>21</v>
      </c>
      <c r="C13" s="6">
        <v>1</v>
      </c>
      <c r="D13" s="6" t="s">
        <v>12</v>
      </c>
      <c r="E13" s="8">
        <v>3097.5</v>
      </c>
      <c r="F13" s="8">
        <f t="shared" si="0"/>
        <v>3097.5</v>
      </c>
      <c r="H13" s="13"/>
    </row>
    <row r="14" spans="1:8" x14ac:dyDescent="0.3">
      <c r="A14" s="6">
        <v>10</v>
      </c>
      <c r="B14" s="9" t="s">
        <v>22</v>
      </c>
      <c r="C14" s="6">
        <v>300</v>
      </c>
      <c r="D14" s="6" t="s">
        <v>16</v>
      </c>
      <c r="E14" s="8">
        <v>25.258333333333333</v>
      </c>
      <c r="F14" s="8">
        <f t="shared" si="0"/>
        <v>7577.5</v>
      </c>
      <c r="H14" s="13"/>
    </row>
    <row r="15" spans="1:8" x14ac:dyDescent="0.3">
      <c r="A15" s="6">
        <v>11</v>
      </c>
      <c r="B15" s="9" t="s">
        <v>36</v>
      </c>
      <c r="C15" s="6">
        <v>1250</v>
      </c>
      <c r="D15" s="6" t="s">
        <v>16</v>
      </c>
      <c r="E15" s="8">
        <v>6.833333333333333</v>
      </c>
      <c r="F15" s="8">
        <f t="shared" si="0"/>
        <v>8541.6666666666661</v>
      </c>
      <c r="H15" s="13"/>
    </row>
    <row r="16" spans="1:8" x14ac:dyDescent="0.3">
      <c r="A16" s="6">
        <v>12</v>
      </c>
      <c r="B16" s="9" t="s">
        <v>23</v>
      </c>
      <c r="C16" s="6">
        <v>46</v>
      </c>
      <c r="D16" s="6" t="s">
        <v>12</v>
      </c>
      <c r="E16" s="8">
        <v>31.2</v>
      </c>
      <c r="F16" s="8">
        <f t="shared" si="0"/>
        <v>1435.2</v>
      </c>
      <c r="H16" s="13"/>
    </row>
    <row r="17" spans="1:8" x14ac:dyDescent="0.3">
      <c r="A17" s="6">
        <v>13</v>
      </c>
      <c r="B17" s="9" t="s">
        <v>24</v>
      </c>
      <c r="C17" s="6">
        <v>92</v>
      </c>
      <c r="D17" s="6" t="s">
        <v>12</v>
      </c>
      <c r="E17" s="8">
        <v>95.291666666666671</v>
      </c>
      <c r="F17" s="8">
        <f t="shared" si="0"/>
        <v>8766.8333333333339</v>
      </c>
      <c r="H17" s="13"/>
    </row>
    <row r="18" spans="1:8" x14ac:dyDescent="0.3">
      <c r="A18" s="6">
        <v>14</v>
      </c>
      <c r="B18" s="9" t="s">
        <v>25</v>
      </c>
      <c r="C18" s="6">
        <v>87</v>
      </c>
      <c r="D18" s="6" t="s">
        <v>12</v>
      </c>
      <c r="E18" s="8">
        <v>5.7</v>
      </c>
      <c r="F18" s="8">
        <f t="shared" si="0"/>
        <v>495.90000000000003</v>
      </c>
      <c r="H18" s="13"/>
    </row>
    <row r="19" spans="1:8" x14ac:dyDescent="0.3">
      <c r="A19" s="6">
        <v>15</v>
      </c>
      <c r="B19" s="9" t="s">
        <v>26</v>
      </c>
      <c r="C19" s="6">
        <v>3</v>
      </c>
      <c r="D19" s="6" t="s">
        <v>12</v>
      </c>
      <c r="E19" s="8">
        <v>659.15833333333342</v>
      </c>
      <c r="F19" s="8">
        <f t="shared" si="0"/>
        <v>1977.4750000000004</v>
      </c>
      <c r="H19" s="13"/>
    </row>
    <row r="20" spans="1:8" x14ac:dyDescent="0.3">
      <c r="A20" s="6">
        <v>16</v>
      </c>
      <c r="B20" s="9" t="s">
        <v>27</v>
      </c>
      <c r="C20" s="6">
        <v>2</v>
      </c>
      <c r="D20" s="6" t="s">
        <v>12</v>
      </c>
      <c r="E20" s="8">
        <v>500</v>
      </c>
      <c r="F20" s="8">
        <f t="shared" si="0"/>
        <v>1000</v>
      </c>
      <c r="H20" s="13"/>
    </row>
    <row r="21" spans="1:8" x14ac:dyDescent="0.3">
      <c r="A21" s="6">
        <v>17</v>
      </c>
      <c r="B21" s="9" t="s">
        <v>28</v>
      </c>
      <c r="C21" s="6">
        <v>4</v>
      </c>
      <c r="D21" s="6" t="s">
        <v>12</v>
      </c>
      <c r="E21" s="8">
        <v>486.20000000000005</v>
      </c>
      <c r="F21" s="8">
        <f t="shared" si="0"/>
        <v>1944.8000000000002</v>
      </c>
      <c r="H21" s="13"/>
    </row>
    <row r="22" spans="1:8" x14ac:dyDescent="0.3">
      <c r="A22" s="6">
        <v>18</v>
      </c>
      <c r="B22" s="9" t="s">
        <v>29</v>
      </c>
      <c r="C22" s="6">
        <v>1550</v>
      </c>
      <c r="D22" s="6" t="s">
        <v>16</v>
      </c>
      <c r="E22" s="8">
        <v>14.608333333333334</v>
      </c>
      <c r="F22" s="8">
        <f t="shared" si="0"/>
        <v>22642.916666666668</v>
      </c>
      <c r="H22" s="13"/>
    </row>
    <row r="23" spans="1:8" x14ac:dyDescent="0.3">
      <c r="A23" s="6">
        <v>19</v>
      </c>
      <c r="B23" s="9" t="s">
        <v>30</v>
      </c>
      <c r="C23" s="6">
        <v>46</v>
      </c>
      <c r="D23" s="6" t="s">
        <v>12</v>
      </c>
      <c r="E23" s="8">
        <v>154.10833333333335</v>
      </c>
      <c r="F23" s="8">
        <f t="shared" si="0"/>
        <v>7088.9833333333336</v>
      </c>
      <c r="H23" s="13"/>
    </row>
    <row r="24" spans="1:8" x14ac:dyDescent="0.3">
      <c r="A24" s="6">
        <v>20</v>
      </c>
      <c r="B24" s="9" t="s">
        <v>31</v>
      </c>
      <c r="C24" s="6">
        <v>2</v>
      </c>
      <c r="D24" s="6" t="s">
        <v>12</v>
      </c>
      <c r="E24" s="8">
        <v>162.88333333333335</v>
      </c>
      <c r="F24" s="8">
        <f t="shared" si="0"/>
        <v>325.76666666666671</v>
      </c>
      <c r="H24" s="13"/>
    </row>
    <row r="25" spans="1:8" ht="30.75" x14ac:dyDescent="0.3">
      <c r="A25" s="6">
        <v>21</v>
      </c>
      <c r="B25" s="10" t="s">
        <v>32</v>
      </c>
      <c r="C25" s="6">
        <v>4</v>
      </c>
      <c r="D25" s="6" t="s">
        <v>12</v>
      </c>
      <c r="E25" s="8">
        <v>236.15</v>
      </c>
      <c r="F25" s="8">
        <f t="shared" si="0"/>
        <v>944.6</v>
      </c>
      <c r="H25" s="13"/>
    </row>
    <row r="26" spans="1:8" ht="30.75" x14ac:dyDescent="0.3">
      <c r="A26" s="6">
        <v>22</v>
      </c>
      <c r="B26" s="10" t="s">
        <v>33</v>
      </c>
      <c r="C26" s="6">
        <v>8</v>
      </c>
      <c r="D26" s="6" t="s">
        <v>12</v>
      </c>
      <c r="E26" s="8">
        <v>544.41666666666663</v>
      </c>
      <c r="F26" s="8">
        <f t="shared" si="0"/>
        <v>4355.333333333333</v>
      </c>
      <c r="H26" s="13"/>
    </row>
    <row r="27" spans="1:8" ht="30.75" x14ac:dyDescent="0.3">
      <c r="A27" s="6">
        <v>23</v>
      </c>
      <c r="B27" s="10" t="s">
        <v>34</v>
      </c>
      <c r="C27" s="6">
        <v>1550</v>
      </c>
      <c r="D27" s="6" t="s">
        <v>16</v>
      </c>
      <c r="E27" s="8">
        <v>3.7416666666666671</v>
      </c>
      <c r="F27" s="8">
        <f t="shared" si="0"/>
        <v>5799.5833333333339</v>
      </c>
      <c r="H27" s="13"/>
    </row>
    <row r="28" spans="1:8" ht="30.75" x14ac:dyDescent="0.3">
      <c r="A28" s="6">
        <v>24</v>
      </c>
      <c r="B28" s="11" t="s">
        <v>35</v>
      </c>
      <c r="C28" s="6">
        <v>2</v>
      </c>
      <c r="D28" s="6" t="s">
        <v>12</v>
      </c>
      <c r="E28" s="8">
        <v>443.55833333333334</v>
      </c>
      <c r="F28" s="8">
        <f t="shared" si="0"/>
        <v>887.11666666666667</v>
      </c>
      <c r="H28" s="13"/>
    </row>
    <row r="29" spans="1:8" x14ac:dyDescent="0.3">
      <c r="A29" s="20" t="s">
        <v>8</v>
      </c>
      <c r="B29" s="21"/>
      <c r="C29" s="21"/>
      <c r="D29" s="21"/>
      <c r="E29" s="22"/>
      <c r="F29" s="12">
        <f>SUM(F5:F28)</f>
        <v>164534.8416666667</v>
      </c>
    </row>
    <row r="30" spans="1:8" ht="19.5" customHeight="1" x14ac:dyDescent="0.3">
      <c r="A30" s="23" t="s">
        <v>6</v>
      </c>
      <c r="B30" s="24"/>
      <c r="C30" s="24"/>
      <c r="D30" s="24"/>
      <c r="E30" s="25"/>
      <c r="F30" s="12">
        <f>F31-F29</f>
        <v>32906.968333333323</v>
      </c>
    </row>
    <row r="31" spans="1:8" x14ac:dyDescent="0.3">
      <c r="A31" s="20" t="s">
        <v>7</v>
      </c>
      <c r="B31" s="21"/>
      <c r="C31" s="21"/>
      <c r="D31" s="21"/>
      <c r="E31" s="22"/>
      <c r="F31" s="12">
        <f>F29*1.2</f>
        <v>197441.81000000003</v>
      </c>
    </row>
    <row r="32" spans="1:8" x14ac:dyDescent="0.3">
      <c r="A32" s="4"/>
      <c r="B32" s="5"/>
      <c r="C32" s="5"/>
      <c r="D32" s="5"/>
      <c r="E32" s="5"/>
      <c r="F32" s="4"/>
    </row>
    <row r="33" spans="1:6" x14ac:dyDescent="0.3">
      <c r="A33" s="4"/>
      <c r="B33" s="5"/>
      <c r="C33" s="5"/>
      <c r="D33" s="5"/>
      <c r="E33" s="5"/>
      <c r="F33" s="4"/>
    </row>
  </sheetData>
  <mergeCells count="6">
    <mergeCell ref="A29:E29"/>
    <mergeCell ref="A30:E30"/>
    <mergeCell ref="A31:E31"/>
    <mergeCell ref="A1:F1"/>
    <mergeCell ref="A2:F2"/>
    <mergeCell ref="A3:F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Vladimir</cp:lastModifiedBy>
  <cp:lastPrinted>2016-09-24T18:37:54Z</cp:lastPrinted>
  <dcterms:created xsi:type="dcterms:W3CDTF">2016-09-21T11:18:44Z</dcterms:created>
  <dcterms:modified xsi:type="dcterms:W3CDTF">2020-06-15T08:04:43Z</dcterms:modified>
</cp:coreProperties>
</file>