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<sst xmlns="http://schemas.openxmlformats.org/spreadsheetml/2006/main" count="43" uniqueCount="29">
  <si>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</si>
  <si>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</si>
  <si>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</si>
  <si>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</si>
  <si>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</si>
  <si>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!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</si>
  <si>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</si>
  <si>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</si>
  <si>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</si>
  <si>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</si>
  <si>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Уважно заповнюйте поля Вид матеріалу/послуги, Необхідна кількість, Ціна за одиницю та загальна вартість.
Загальна вартість, непередбачені витрати та бюджет проєкту рахуються автоматично. Якщо вам не вистачає 20-и строк, просто додайте їх. 
Звертаємо Вашу увагу, якщо розрахунок бюджету має неправильну форму або ж невірно пораховано, проєкт повернеться на доопрацювання</t>
  </si>
  <si>
    <r>
      <t xml:space="preserve">5.3. У кожній групі проєкти поділяються на типи: великий та малий. 
Обсяг видатків на реалізацію проєктів розподіляється пропорційно між великими та малими проєктами у </t>
    </r>
    <r>
      <rPr>
        <b/>
        <sz val="14"/>
        <color indexed="10"/>
        <rFont val="Times New Roman"/>
        <family val="1"/>
      </rPr>
      <t>співвідношенні 50 % на 50 %.</t>
    </r>
    <r>
      <rPr>
        <b/>
        <sz val="14"/>
        <color indexed="8"/>
        <rFont val="Times New Roman"/>
        <family val="1"/>
      </rPr>
      <t xml:space="preserve">
5.3.1. Граничний кошторис для реалізації </t>
    </r>
    <r>
      <rPr>
        <b/>
        <sz val="14"/>
        <rFont val="Times New Roman"/>
        <family val="1"/>
      </rPr>
      <t>великого проєкту</t>
    </r>
    <r>
      <rPr>
        <b/>
        <sz val="14"/>
        <color indexed="8"/>
        <rFont val="Times New Roman"/>
        <family val="1"/>
      </rPr>
      <t xml:space="preserve"> дорівнює або перевищує 
</t>
    </r>
    <r>
      <rPr>
        <b/>
        <sz val="14"/>
        <color indexed="10"/>
        <rFont val="Times New Roman"/>
        <family val="1"/>
      </rPr>
      <t xml:space="preserve">200 тис. грн, але не більше 1 000 тис. грн. </t>
    </r>
    <r>
      <rPr>
        <b/>
        <sz val="14"/>
        <color indexed="8"/>
        <rFont val="Times New Roman"/>
        <family val="1"/>
      </rPr>
      <t xml:space="preserve">
5.3.2. Граничний кошторис для реалізації малого проєкту дорівнює або перевищує 
</t>
    </r>
    <r>
      <rPr>
        <b/>
        <sz val="14"/>
        <color indexed="10"/>
        <rFont val="Times New Roman"/>
        <family val="1"/>
      </rPr>
      <t>50 тис. грн, але не більше 200 тис. грн.</t>
    </r>
    <r>
      <rPr>
        <b/>
        <sz val="14"/>
        <color indexed="8"/>
        <rFont val="Times New Roman"/>
        <family val="1"/>
      </rPr>
      <t xml:space="preserve">
5.4. Під час підготовки проєктів автори забезпечують резерв кошторису у 20 % від вартості. При цьому загальна сума кошторису з урахуванням резерву не повинна перевищувати граничні параметри фінансування, визначені у підпунктах 5.3.1, 5.3.2 Положення.</t>
    </r>
  </si>
  <si>
    <t>Розрахунок бюджету проєкту</t>
  </si>
  <si>
    <t>Книги, техніка, меблі для бібліотек Західного</t>
  </si>
  <si>
    <t>Canon I-SENSYS MF264dw (2925C016)</t>
  </si>
  <si>
    <t xml:space="preserve">Ноутбук HP Notebook 15-db1122ur (8KN06EA) Jet Black </t>
  </si>
  <si>
    <t xml:space="preserve">Lenovo IdeaPad L340-15IRH Gaming (81LK00G9RA) Black </t>
  </si>
  <si>
    <t>Монитор 24" LG 24BK550Y-B</t>
  </si>
  <si>
    <t>Акустическая система Edifier R1280DB Black 2.0</t>
  </si>
  <si>
    <t xml:space="preserve">Беспроводные Bluetooth стерео наушники NIA Q8-851S с МР3  </t>
  </si>
  <si>
    <t>шт</t>
  </si>
  <si>
    <t>Стол "Мася" (ножка в форме дерева квадрат салатовый) Бамсик /1/</t>
  </si>
  <si>
    <t>Стул одинарный "Зайчик" зеленый ТМ Мася //</t>
  </si>
  <si>
    <t>Бескаркасное кресло Читайка TIA-SPORT</t>
  </si>
  <si>
    <t xml:space="preserve">Стол-трансформер 1 с декоративной столешницей P01 Шахматы </t>
  </si>
  <si>
    <t>Телевизор Samsung UE32T5300AUXUA + крепление</t>
  </si>
  <si>
    <t xml:space="preserve"> Стеллаж угловой "Дерево"</t>
  </si>
  <si>
    <t>Тумба мобильна для литератури</t>
  </si>
  <si>
    <t>Книги-новинки украинских издательств  2019-2021 гг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</si>
</sst>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2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1"/>
      <color indexed="63"/>
      <name val="Times New Roman"/>
      <family val="1"/>
    </font>
    <font>
      <b/>
      <sz val="100"/>
      <color indexed="10"/>
      <name val="Times New Roman"/>
      <family val="1"/>
    </font>
    <font>
      <b/>
      <sz val="10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333333"/>
      <name val="Times New Roman"/>
      <family val="1"/>
    </font>
    <font>
      <b/>
      <sz val="11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b/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FF0000"/>
      </left>
      <right/>
      <top style="medium">
        <color rgb="FFFF0000"/>
      </top>
      <bottom/>
    </border>
    <border>
      <left style="medium">
        <color rgb="FFFF0000"/>
      </left>
      <right/>
      <top/>
      <bottom/>
    </border>
    <border>
      <left/>
      <right style="thick">
        <color rgb="FFFF0000"/>
      </right>
      <top style="medium">
        <color rgb="FFFF0000"/>
      </top>
      <bottom/>
    </border>
    <border>
      <left/>
      <right style="thick">
        <color rgb="FFFF0000"/>
      </right>
      <top/>
      <bottom/>
    </border>
    <border>
      <left/>
      <right style="thick">
        <color rgb="FFFF0000"/>
      </right>
      <top/>
      <bottom style="thick">
        <color rgb="FFFF0000"/>
      </bottom>
    </border>
    <border>
      <left/>
      <right/>
      <top style="medium">
        <color rgb="FFFF0000"/>
      </top>
      <bottom/>
    </border>
    <border>
      <left/>
      <right/>
      <top/>
      <bottom style="thick">
        <color rgb="FFFF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ck">
        <color rgb="FFFF0000"/>
      </top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medium"/>
      <right/>
      <top/>
      <bottom/>
    </border>
    <border>
      <left style="medium"/>
      <right/>
      <top/>
      <bottom style="thick">
        <color rgb="FFFF0000"/>
      </bottom>
    </border>
    <border>
      <left/>
      <right/>
      <top style="thick">
        <color rgb="FFFF0000"/>
      </top>
      <bottom style="thick">
        <color rgb="FFFF0000"/>
      </bottom>
    </border>
    <border>
      <left/>
      <right/>
      <top style="thick">
        <color rgb="FFFF0000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5" borderId="0" xfId="0" applyFont="1" applyFill="1" applyAlignment="1">
      <alignment/>
    </xf>
    <xf numFmtId="0" fontId="45" fillId="35" borderId="10" xfId="0" applyFont="1" applyFill="1" applyBorder="1" applyAlignment="1">
      <alignment horizontal="center" vertical="center"/>
    </xf>
    <xf numFmtId="2" fontId="45" fillId="35" borderId="10" xfId="0" applyNumberFormat="1" applyFont="1" applyFill="1" applyBorder="1" applyAlignment="1">
      <alignment horizontal="center" vertical="center"/>
    </xf>
    <xf numFmtId="0" fontId="45" fillId="35" borderId="0" xfId="0" applyFont="1" applyFill="1" applyBorder="1" applyAlignment="1">
      <alignment horizontal="center" vertical="center"/>
    </xf>
    <xf numFmtId="0" fontId="45" fillId="35" borderId="0" xfId="0" applyFont="1" applyFill="1" applyBorder="1" applyAlignment="1">
      <alignment horizontal="right" vertic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46" fillId="35" borderId="10" xfId="0" applyFont="1" applyFill="1" applyBorder="1" applyAlignment="1">
      <alignment horizontal="center" vertical="center"/>
    </xf>
    <xf numFmtId="0" fontId="45" fillId="35" borderId="10" xfId="0" applyFont="1" applyFill="1" applyBorder="1" applyAlignment="1">
      <alignment/>
    </xf>
    <xf numFmtId="0" fontId="45" fillId="35" borderId="10" xfId="0" applyFont="1" applyFill="1" applyBorder="1" applyAlignment="1">
      <alignment/>
    </xf>
    <xf numFmtId="0" fontId="46" fillId="35" borderId="10" xfId="0" applyFont="1" applyFill="1" applyBorder="1" applyAlignment="1">
      <alignment horizontal="left" vertical="center"/>
    </xf>
    <xf numFmtId="0" fontId="46" fillId="35" borderId="10" xfId="0" applyFont="1" applyFill="1" applyBorder="1" applyAlignment="1">
      <alignment/>
    </xf>
    <xf numFmtId="0" fontId="5" fillId="0" borderId="10" xfId="0" applyFont="1" applyBorder="1" applyAlignment="1">
      <alignment horizontal="left" wrapText="1"/>
    </xf>
    <xf numFmtId="0" fontId="47" fillId="0" borderId="10" xfId="0" applyFont="1" applyBorder="1" applyAlignment="1">
      <alignment horizontal="left" wrapText="1"/>
    </xf>
    <xf numFmtId="0" fontId="48" fillId="0" borderId="10" xfId="0" applyFont="1" applyBorder="1" applyAlignment="1">
      <alignment/>
    </xf>
    <xf numFmtId="0" fontId="49" fillId="35" borderId="11" xfId="0" applyFont="1" applyFill="1" applyBorder="1" applyAlignment="1">
      <alignment horizontal="center" vertical="center"/>
    </xf>
    <xf numFmtId="0" fontId="50" fillId="35" borderId="12" xfId="0" applyFont="1" applyFill="1" applyBorder="1" applyAlignment="1">
      <alignment horizontal="center" vertical="center"/>
    </xf>
    <xf numFmtId="0" fontId="49" fillId="35" borderId="13" xfId="0" applyFont="1" applyFill="1" applyBorder="1" applyAlignment="1">
      <alignment horizontal="center" vertical="center"/>
    </xf>
    <xf numFmtId="0" fontId="50" fillId="35" borderId="14" xfId="0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horizontal="center" vertical="center"/>
    </xf>
    <xf numFmtId="0" fontId="51" fillId="35" borderId="16" xfId="0" applyFont="1" applyFill="1" applyBorder="1" applyAlignment="1">
      <alignment horizontal="center" vertical="center" wrapText="1"/>
    </xf>
    <xf numFmtId="0" fontId="51" fillId="35" borderId="0" xfId="0" applyFont="1" applyFill="1" applyBorder="1" applyAlignment="1">
      <alignment horizontal="center" vertical="center" wrapText="1"/>
    </xf>
    <xf numFmtId="0" fontId="51" fillId="35" borderId="17" xfId="0" applyFont="1" applyFill="1" applyBorder="1" applyAlignment="1">
      <alignment horizontal="center" vertical="center" wrapText="1"/>
    </xf>
    <xf numFmtId="0" fontId="45" fillId="34" borderId="18" xfId="0" applyFont="1" applyFill="1" applyBorder="1" applyAlignment="1">
      <alignment horizontal="center" vertical="center"/>
    </xf>
    <xf numFmtId="0" fontId="45" fillId="34" borderId="19" xfId="0" applyFont="1" applyFill="1" applyBorder="1" applyAlignment="1">
      <alignment horizontal="center" vertical="center"/>
    </xf>
    <xf numFmtId="0" fontId="45" fillId="34" borderId="20" xfId="0" applyFont="1" applyFill="1" applyBorder="1" applyAlignment="1">
      <alignment horizontal="center" vertical="center"/>
    </xf>
    <xf numFmtId="0" fontId="51" fillId="34" borderId="18" xfId="0" applyFont="1" applyFill="1" applyBorder="1" applyAlignment="1">
      <alignment horizontal="center" vertical="center"/>
    </xf>
    <xf numFmtId="0" fontId="45" fillId="34" borderId="19" xfId="0" applyFont="1" applyFill="1" applyBorder="1" applyAlignment="1">
      <alignment horizontal="center" vertical="center"/>
    </xf>
    <xf numFmtId="0" fontId="45" fillId="34" borderId="20" xfId="0" applyFont="1" applyFill="1" applyBorder="1" applyAlignment="1">
      <alignment horizontal="center" vertical="center"/>
    </xf>
    <xf numFmtId="0" fontId="45" fillId="35" borderId="18" xfId="0" applyFont="1" applyFill="1" applyBorder="1" applyAlignment="1">
      <alignment horizontal="right" vertical="center"/>
    </xf>
    <xf numFmtId="0" fontId="45" fillId="35" borderId="19" xfId="0" applyFont="1" applyFill="1" applyBorder="1" applyAlignment="1">
      <alignment horizontal="right" vertical="center"/>
    </xf>
    <xf numFmtId="0" fontId="45" fillId="35" borderId="20" xfId="0" applyFont="1" applyFill="1" applyBorder="1" applyAlignment="1">
      <alignment horizontal="right" vertical="center"/>
    </xf>
    <xf numFmtId="0" fontId="45" fillId="35" borderId="18" xfId="0" applyFont="1" applyFill="1" applyBorder="1" applyAlignment="1">
      <alignment horizontal="right" vertical="center" wrapText="1"/>
    </xf>
    <xf numFmtId="0" fontId="45" fillId="35" borderId="19" xfId="0" applyFont="1" applyFill="1" applyBorder="1" applyAlignment="1">
      <alignment horizontal="right" vertical="center" wrapText="1"/>
    </xf>
    <xf numFmtId="0" fontId="45" fillId="35" borderId="20" xfId="0" applyFont="1" applyFill="1" applyBorder="1" applyAlignment="1">
      <alignment horizontal="right" vertical="center" wrapText="1"/>
    </xf>
    <xf numFmtId="0" fontId="45" fillId="35" borderId="21" xfId="0" applyFont="1" applyFill="1" applyBorder="1" applyAlignment="1">
      <alignment horizontal="center" vertical="center" wrapText="1"/>
    </xf>
    <xf numFmtId="0" fontId="45" fillId="35" borderId="22" xfId="0" applyFont="1" applyFill="1" applyBorder="1" applyAlignment="1">
      <alignment horizontal="center" vertical="center" wrapText="1"/>
    </xf>
    <xf numFmtId="0" fontId="45" fillId="35" borderId="23" xfId="0" applyFont="1" applyFill="1" applyBorder="1" applyAlignment="1">
      <alignment horizontal="center" vertical="center" wrapText="1"/>
    </xf>
    <xf numFmtId="0" fontId="45" fillId="35" borderId="24" xfId="0" applyFont="1" applyFill="1" applyBorder="1" applyAlignment="1">
      <alignment horizontal="center" vertical="center" wrapText="1"/>
    </xf>
    <xf numFmtId="0" fontId="45" fillId="35" borderId="0" xfId="0" applyFont="1" applyFill="1" applyBorder="1" applyAlignment="1">
      <alignment horizontal="center" vertical="center" wrapText="1"/>
    </xf>
    <xf numFmtId="0" fontId="45" fillId="35" borderId="14" xfId="0" applyFont="1" applyFill="1" applyBorder="1" applyAlignment="1">
      <alignment horizontal="center" vertical="center" wrapText="1"/>
    </xf>
    <xf numFmtId="0" fontId="45" fillId="35" borderId="25" xfId="0" applyFont="1" applyFill="1" applyBorder="1" applyAlignment="1">
      <alignment horizontal="center" vertical="center" wrapText="1"/>
    </xf>
    <xf numFmtId="0" fontId="45" fillId="35" borderId="17" xfId="0" applyFont="1" applyFill="1" applyBorder="1" applyAlignment="1">
      <alignment horizontal="center" vertical="center" wrapText="1"/>
    </xf>
    <xf numFmtId="0" fontId="45" fillId="35" borderId="15" xfId="0" applyFont="1" applyFill="1" applyBorder="1" applyAlignment="1">
      <alignment horizontal="center" vertical="center" wrapText="1"/>
    </xf>
    <xf numFmtId="0" fontId="45" fillId="35" borderId="26" xfId="0" applyFont="1" applyFill="1" applyBorder="1" applyAlignment="1">
      <alignment horizontal="center" vertical="center"/>
    </xf>
    <xf numFmtId="0" fontId="45" fillId="35" borderId="27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29">
      <selection activeCell="D46" sqref="D46"/>
    </sheetView>
  </sheetViews>
  <sheetFormatPr defaultColWidth="9.140625" defaultRowHeight="15"/>
  <cols>
    <col min="1" max="1" width="5.8515625" style="4" customWidth="1"/>
    <col min="2" max="2" width="70.00390625" style="4" customWidth="1"/>
    <col min="3" max="3" width="14.00390625" style="4" customWidth="1"/>
    <col min="4" max="4" width="18.00390625" style="4" customWidth="1"/>
    <col min="5" max="5" width="17.140625" style="4" customWidth="1"/>
    <col min="6" max="6" width="14.7109375" style="4" customWidth="1"/>
    <col min="7" max="16384" width="9.140625" style="4" customWidth="1"/>
  </cols>
  <sheetData>
    <row r="1" spans="1:6" ht="18" customHeight="1">
      <c r="A1" s="19" t="s">
        <v>5</v>
      </c>
      <c r="B1" s="24" t="s">
        <v>10</v>
      </c>
      <c r="C1" s="24"/>
      <c r="D1" s="24"/>
      <c r="E1" s="24"/>
      <c r="F1" s="21" t="s">
        <v>5</v>
      </c>
    </row>
    <row r="2" spans="1:6" ht="18.75">
      <c r="A2" s="20"/>
      <c r="B2" s="25"/>
      <c r="C2" s="25"/>
      <c r="D2" s="25"/>
      <c r="E2" s="25"/>
      <c r="F2" s="22"/>
    </row>
    <row r="3" spans="1:6" ht="18.75">
      <c r="A3" s="20"/>
      <c r="B3" s="25"/>
      <c r="C3" s="25"/>
      <c r="D3" s="25"/>
      <c r="E3" s="25"/>
      <c r="F3" s="22"/>
    </row>
    <row r="4" spans="1:6" ht="18.75">
      <c r="A4" s="20"/>
      <c r="B4" s="25"/>
      <c r="C4" s="25"/>
      <c r="D4" s="25"/>
      <c r="E4" s="25"/>
      <c r="F4" s="22"/>
    </row>
    <row r="5" spans="1:6" ht="18.75">
      <c r="A5" s="20"/>
      <c r="B5" s="25"/>
      <c r="C5" s="25"/>
      <c r="D5" s="25"/>
      <c r="E5" s="25"/>
      <c r="F5" s="22"/>
    </row>
    <row r="6" spans="1:6" ht="19.5" thickBot="1">
      <c r="A6" s="20"/>
      <c r="B6" s="26"/>
      <c r="C6" s="26"/>
      <c r="D6" s="26"/>
      <c r="E6" s="26"/>
      <c r="F6" s="23"/>
    </row>
    <row r="7" spans="1:6" ht="20.25" thickBot="1" thickTop="1">
      <c r="A7" s="48"/>
      <c r="B7" s="48"/>
      <c r="C7" s="48"/>
      <c r="D7" s="48"/>
      <c r="E7" s="48"/>
      <c r="F7" s="48"/>
    </row>
    <row r="8" spans="1:6" ht="18.75" customHeight="1" thickTop="1">
      <c r="A8" s="39" t="s">
        <v>11</v>
      </c>
      <c r="B8" s="40"/>
      <c r="C8" s="40"/>
      <c r="D8" s="40"/>
      <c r="E8" s="40"/>
      <c r="F8" s="41"/>
    </row>
    <row r="9" spans="1:6" ht="18.75">
      <c r="A9" s="42"/>
      <c r="B9" s="43"/>
      <c r="C9" s="43"/>
      <c r="D9" s="43"/>
      <c r="E9" s="43"/>
      <c r="F9" s="44"/>
    </row>
    <row r="10" spans="1:6" ht="18.75">
      <c r="A10" s="42"/>
      <c r="B10" s="43"/>
      <c r="C10" s="43"/>
      <c r="D10" s="43"/>
      <c r="E10" s="43"/>
      <c r="F10" s="44"/>
    </row>
    <row r="11" spans="1:6" ht="18.75">
      <c r="A11" s="42"/>
      <c r="B11" s="43"/>
      <c r="C11" s="43"/>
      <c r="D11" s="43"/>
      <c r="E11" s="43"/>
      <c r="F11" s="44"/>
    </row>
    <row r="12" spans="1:6" ht="18.75">
      <c r="A12" s="42"/>
      <c r="B12" s="43"/>
      <c r="C12" s="43"/>
      <c r="D12" s="43"/>
      <c r="E12" s="43"/>
      <c r="F12" s="44"/>
    </row>
    <row r="13" spans="1:6" ht="18.75">
      <c r="A13" s="42"/>
      <c r="B13" s="43"/>
      <c r="C13" s="43"/>
      <c r="D13" s="43"/>
      <c r="E13" s="43"/>
      <c r="F13" s="44"/>
    </row>
    <row r="14" spans="1:6" ht="18.75">
      <c r="A14" s="42"/>
      <c r="B14" s="43"/>
      <c r="C14" s="43"/>
      <c r="D14" s="43"/>
      <c r="E14" s="43"/>
      <c r="F14" s="44"/>
    </row>
    <row r="15" spans="1:6" ht="18.75">
      <c r="A15" s="42"/>
      <c r="B15" s="43"/>
      <c r="C15" s="43"/>
      <c r="D15" s="43"/>
      <c r="E15" s="43"/>
      <c r="F15" s="44"/>
    </row>
    <row r="16" spans="1:6" ht="18.75">
      <c r="A16" s="42"/>
      <c r="B16" s="43"/>
      <c r="C16" s="43"/>
      <c r="D16" s="43"/>
      <c r="E16" s="43"/>
      <c r="F16" s="44"/>
    </row>
    <row r="17" spans="1:6" ht="18.75">
      <c r="A17" s="42"/>
      <c r="B17" s="43"/>
      <c r="C17" s="43"/>
      <c r="D17" s="43"/>
      <c r="E17" s="43"/>
      <c r="F17" s="44"/>
    </row>
    <row r="18" spans="1:6" ht="19.5" thickBot="1">
      <c r="A18" s="45"/>
      <c r="B18" s="46"/>
      <c r="C18" s="46"/>
      <c r="D18" s="46"/>
      <c r="E18" s="46"/>
      <c r="F18" s="47"/>
    </row>
    <row r="19" spans="1:6" ht="19.5" thickTop="1">
      <c r="A19" s="49"/>
      <c r="B19" s="49"/>
      <c r="C19" s="49"/>
      <c r="D19" s="49"/>
      <c r="E19" s="49"/>
      <c r="F19" s="49"/>
    </row>
    <row r="20" spans="1:6" ht="18.75">
      <c r="A20" s="27" t="s">
        <v>12</v>
      </c>
      <c r="B20" s="28"/>
      <c r="C20" s="28"/>
      <c r="D20" s="28"/>
      <c r="E20" s="28"/>
      <c r="F20" s="29"/>
    </row>
    <row r="21" spans="1:6" ht="18.75">
      <c r="A21" s="30" t="s">
        <v>13</v>
      </c>
      <c r="B21" s="31"/>
      <c r="C21" s="31"/>
      <c r="D21" s="31"/>
      <c r="E21" s="31"/>
      <c r="F21" s="32"/>
    </row>
    <row r="22" spans="1:6" ht="56.25">
      <c r="A22" s="1" t="s">
        <v>0</v>
      </c>
      <c r="B22" s="2" t="s">
        <v>4</v>
      </c>
      <c r="C22" s="3" t="s">
        <v>2</v>
      </c>
      <c r="D22" s="3" t="s">
        <v>6</v>
      </c>
      <c r="E22" s="3" t="s">
        <v>1</v>
      </c>
      <c r="F22" s="2" t="s">
        <v>3</v>
      </c>
    </row>
    <row r="23" spans="1:6" ht="18.75">
      <c r="A23" s="5">
        <v>1</v>
      </c>
      <c r="B23" s="9" t="s">
        <v>14</v>
      </c>
      <c r="C23" s="5">
        <v>1</v>
      </c>
      <c r="D23" s="5" t="s">
        <v>20</v>
      </c>
      <c r="E23" s="5">
        <v>8500</v>
      </c>
      <c r="F23" s="5">
        <v>8500</v>
      </c>
    </row>
    <row r="24" spans="1:6" ht="18.75">
      <c r="A24" s="5">
        <v>2</v>
      </c>
      <c r="B24" s="9" t="s">
        <v>15</v>
      </c>
      <c r="C24" s="5">
        <v>2</v>
      </c>
      <c r="D24" s="5" t="s">
        <v>20</v>
      </c>
      <c r="E24" s="5">
        <v>10400</v>
      </c>
      <c r="F24" s="5">
        <v>20800</v>
      </c>
    </row>
    <row r="25" spans="1:6" ht="18.75">
      <c r="A25" s="5">
        <v>3</v>
      </c>
      <c r="B25" s="9" t="s">
        <v>16</v>
      </c>
      <c r="C25" s="5">
        <v>1</v>
      </c>
      <c r="D25" s="5" t="s">
        <v>20</v>
      </c>
      <c r="E25" s="5">
        <v>28000</v>
      </c>
      <c r="F25" s="5">
        <v>28000</v>
      </c>
    </row>
    <row r="26" spans="1:6" ht="18.75">
      <c r="A26" s="5">
        <v>4</v>
      </c>
      <c r="B26" s="10" t="s">
        <v>17</v>
      </c>
      <c r="C26" s="5">
        <v>1</v>
      </c>
      <c r="D26" s="5" t="s">
        <v>20</v>
      </c>
      <c r="E26" s="5">
        <v>5500</v>
      </c>
      <c r="F26" s="5">
        <v>5500</v>
      </c>
    </row>
    <row r="27" spans="1:6" ht="18.75">
      <c r="A27" s="5">
        <v>5</v>
      </c>
      <c r="B27" s="10" t="s">
        <v>25</v>
      </c>
      <c r="C27" s="5">
        <v>1</v>
      </c>
      <c r="D27" s="5" t="s">
        <v>20</v>
      </c>
      <c r="E27" s="5">
        <v>7500</v>
      </c>
      <c r="F27" s="5">
        <v>7500</v>
      </c>
    </row>
    <row r="28" spans="1:6" ht="18.75">
      <c r="A28" s="5">
        <v>6</v>
      </c>
      <c r="B28" s="9" t="s">
        <v>18</v>
      </c>
      <c r="C28" s="5">
        <v>2</v>
      </c>
      <c r="D28" s="5" t="s">
        <v>20</v>
      </c>
      <c r="E28" s="5">
        <v>2700</v>
      </c>
      <c r="F28" s="5">
        <v>5400</v>
      </c>
    </row>
    <row r="29" spans="1:6" ht="18.75">
      <c r="A29" s="5">
        <v>7</v>
      </c>
      <c r="B29" s="9" t="s">
        <v>19</v>
      </c>
      <c r="C29" s="5">
        <v>4</v>
      </c>
      <c r="D29" s="5" t="s">
        <v>20</v>
      </c>
      <c r="E29" s="5">
        <v>300</v>
      </c>
      <c r="F29" s="5">
        <v>1200</v>
      </c>
    </row>
    <row r="30" spans="1:6" ht="18.75">
      <c r="A30" s="5">
        <v>8</v>
      </c>
      <c r="B30" s="11" t="s">
        <v>21</v>
      </c>
      <c r="C30" s="5">
        <v>1</v>
      </c>
      <c r="D30" s="5" t="s">
        <v>20</v>
      </c>
      <c r="E30" s="5">
        <v>600</v>
      </c>
      <c r="F30" s="5">
        <v>600</v>
      </c>
    </row>
    <row r="31" spans="1:6" ht="18.75">
      <c r="A31" s="5">
        <v>9</v>
      </c>
      <c r="B31" s="16" t="s">
        <v>22</v>
      </c>
      <c r="C31" s="5">
        <v>4</v>
      </c>
      <c r="D31" s="5" t="s">
        <v>20</v>
      </c>
      <c r="E31" s="5">
        <v>150</v>
      </c>
      <c r="F31" s="5">
        <v>600</v>
      </c>
    </row>
    <row r="32" spans="1:6" ht="18.75">
      <c r="A32" s="5">
        <v>10</v>
      </c>
      <c r="B32" s="17" t="s">
        <v>23</v>
      </c>
      <c r="C32" s="5">
        <v>4</v>
      </c>
      <c r="D32" s="5" t="s">
        <v>20</v>
      </c>
      <c r="E32" s="5">
        <v>1100</v>
      </c>
      <c r="F32" s="5">
        <v>4400</v>
      </c>
    </row>
    <row r="33" spans="1:6" ht="18.75">
      <c r="A33" s="5">
        <v>11</v>
      </c>
      <c r="B33" s="18" t="s">
        <v>24</v>
      </c>
      <c r="C33" s="5">
        <v>1</v>
      </c>
      <c r="D33" s="5" t="s">
        <v>20</v>
      </c>
      <c r="E33" s="5">
        <v>4500</v>
      </c>
      <c r="F33" s="5">
        <v>4500</v>
      </c>
    </row>
    <row r="34" spans="1:6" ht="18.75">
      <c r="A34" s="5">
        <v>12</v>
      </c>
      <c r="B34" s="16" t="s">
        <v>27</v>
      </c>
      <c r="C34" s="5">
        <v>2</v>
      </c>
      <c r="D34" s="5" t="s">
        <v>20</v>
      </c>
      <c r="E34" s="5">
        <v>2000</v>
      </c>
      <c r="F34" s="5">
        <v>4000</v>
      </c>
    </row>
    <row r="35" spans="1:6" ht="18.75">
      <c r="A35" s="5">
        <v>13</v>
      </c>
      <c r="B35" s="14" t="s">
        <v>26</v>
      </c>
      <c r="C35" s="5">
        <v>2</v>
      </c>
      <c r="D35" s="5" t="s">
        <v>20</v>
      </c>
      <c r="E35" s="5">
        <v>4500</v>
      </c>
      <c r="F35" s="5">
        <v>9000</v>
      </c>
    </row>
    <row r="36" spans="1:6" ht="18.75">
      <c r="A36" s="5">
        <v>14</v>
      </c>
      <c r="B36" s="15" t="s">
        <v>28</v>
      </c>
      <c r="C36" s="5">
        <v>440</v>
      </c>
      <c r="D36" s="5" t="s">
        <v>20</v>
      </c>
      <c r="E36" s="5">
        <v>150</v>
      </c>
      <c r="F36" s="5">
        <v>66000</v>
      </c>
    </row>
    <row r="37" spans="1:6" ht="18.75">
      <c r="A37" s="5">
        <v>15</v>
      </c>
      <c r="B37" s="13"/>
      <c r="C37" s="5"/>
      <c r="D37" s="5"/>
      <c r="E37" s="5"/>
      <c r="F37" s="5"/>
    </row>
    <row r="38" spans="1:6" ht="18.75">
      <c r="A38" s="5">
        <v>16</v>
      </c>
      <c r="B38" s="12"/>
      <c r="C38" s="5"/>
      <c r="D38" s="5"/>
      <c r="E38" s="5"/>
      <c r="F38" s="5"/>
    </row>
    <row r="39" spans="1:6" ht="18.75">
      <c r="A39" s="5">
        <v>17</v>
      </c>
      <c r="B39" s="12"/>
      <c r="C39" s="5"/>
      <c r="D39" s="5"/>
      <c r="E39" s="5"/>
      <c r="F39" s="5"/>
    </row>
    <row r="40" spans="1:6" ht="18.75">
      <c r="A40" s="5">
        <v>18</v>
      </c>
      <c r="B40" s="12"/>
      <c r="C40" s="5"/>
      <c r="D40" s="5"/>
      <c r="E40" s="5"/>
      <c r="F40" s="5"/>
    </row>
    <row r="41" spans="1:6" ht="18.75">
      <c r="A41" s="5">
        <v>19</v>
      </c>
      <c r="B41" s="12"/>
      <c r="C41" s="5"/>
      <c r="D41" s="5"/>
      <c r="E41" s="5"/>
      <c r="F41" s="5"/>
    </row>
    <row r="42" spans="1:6" ht="18.75">
      <c r="A42" s="5">
        <v>20</v>
      </c>
      <c r="B42" s="5"/>
      <c r="C42" s="5"/>
      <c r="D42" s="5"/>
      <c r="E42" s="5"/>
      <c r="F42" s="5"/>
    </row>
    <row r="43" spans="1:6" ht="18.75">
      <c r="A43" s="33" t="s">
        <v>9</v>
      </c>
      <c r="B43" s="34"/>
      <c r="C43" s="34"/>
      <c r="D43" s="34"/>
      <c r="E43" s="35"/>
      <c r="F43" s="6">
        <f>SUM(F23:F42)</f>
        <v>166000</v>
      </c>
    </row>
    <row r="44" spans="1:6" ht="19.5" customHeight="1">
      <c r="A44" s="36" t="s">
        <v>7</v>
      </c>
      <c r="B44" s="37"/>
      <c r="C44" s="37"/>
      <c r="D44" s="37"/>
      <c r="E44" s="38"/>
      <c r="F44" s="6">
        <f>F45-F43</f>
        <v>33200</v>
      </c>
    </row>
    <row r="45" spans="1:6" ht="18.75">
      <c r="A45" s="33" t="s">
        <v>8</v>
      </c>
      <c r="B45" s="34"/>
      <c r="C45" s="34"/>
      <c r="D45" s="34"/>
      <c r="E45" s="35"/>
      <c r="F45" s="6">
        <f>F43*1.2</f>
        <v>199200</v>
      </c>
    </row>
    <row r="46" spans="1:6" ht="18.75">
      <c r="A46" s="7"/>
      <c r="B46" s="8"/>
      <c r="C46" s="8"/>
      <c r="D46" s="8"/>
      <c r="E46" s="8"/>
      <c r="F46" s="7"/>
    </row>
    <row r="47" spans="1:6" ht="18.75">
      <c r="A47" s="7"/>
      <c r="B47" s="8"/>
      <c r="C47" s="8"/>
      <c r="D47" s="8"/>
      <c r="E47" s="8"/>
      <c r="F47" s="7"/>
    </row>
  </sheetData>
  <sheetProtection/>
  <mergeCells count="11">
    <mergeCell ref="A44:E44"/>
    <mergeCell ref="A45:E45"/>
    <mergeCell ref="A8:F18"/>
    <mergeCell ref="A7:F7"/>
    <mergeCell ref="A19:F19"/>
    <mergeCell ref="A1:A6"/>
    <mergeCell ref="F1:F6"/>
    <mergeCell ref="B1:E6"/>
    <mergeCell ref="A20:F20"/>
    <mergeCell ref="A21:F21"/>
    <mergeCell ref="A43:E43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Владелец</cp:lastModifiedBy>
  <cp:lastPrinted>2016-09-24T18:37:54Z</cp:lastPrinted>
  <dcterms:created xsi:type="dcterms:W3CDTF">2016-09-21T11:18:44Z</dcterms:created>
  <dcterms:modified xsi:type="dcterms:W3CDTF">2020-06-11T08:27:41Z</dcterms:modified>
  <cp:category/>
  <cp:version/>
  <cp:contentType/>
  <cp:contentStatus/>
</cp:coreProperties>
</file>