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5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6" l="1"/>
  <c r="F25" l="1"/>
  <c r="F27" s="1"/>
  <c r="F26" s="1"/>
</calcChain>
</file>

<file path=xl/sharedStrings.xml><?xml version="1.0" encoding="utf-8"?>
<sst xmlns="http://schemas.openxmlformats.org/spreadsheetml/2006/main" count="43" uniqueCount="30">
  <si>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</si>
  <si>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</si>
  <si>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</si>
  <si>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</si>
  <si>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</si>
  <si>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</si>
  <si>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</si>
  <si>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</si>
  <si>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</si>
  <si>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</si>
  <si>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шт.</t>
  </si>
  <si>
    <t>Интерактивная доска NewLine Truboard R5-900E</t>
  </si>
  <si>
    <t>Короткофокусный проектор Viewsonic PS501W</t>
  </si>
  <si>
    <t>Настенное крепление для проектора</t>
  </si>
  <si>
    <t>Кабель HDMI 10м.</t>
  </si>
  <si>
    <t>Монтажные работы</t>
  </si>
  <si>
    <t>год</t>
  </si>
  <si>
    <t>Стіл демонстраційний для кабінета хімії</t>
  </si>
  <si>
    <t xml:space="preserve">Крісло PRESTIGE </t>
  </si>
  <si>
    <t>Дошка крейдова алюмінієва 200*100</t>
  </si>
  <si>
    <t>Шафа для дидактичного матеріалу для кабінета хімії 1350х500х2350</t>
  </si>
  <si>
    <t>Доставка меблів</t>
  </si>
  <si>
    <t>доба</t>
  </si>
  <si>
    <t>Ноутбук HP 255 G7 15.6FHD AG/AMD Ryzen 5 2500U/8/256F/DVD/int/W10P/Silver 6UM18EA</t>
  </si>
  <si>
    <t>Ман."Миша" 910-001794 Logitech M90 Dark</t>
  </si>
  <si>
    <t>БФП HP LaserJet M130a (G3Q57A)</t>
  </si>
  <si>
    <t>Парта двомісна зі стільцем</t>
  </si>
  <si>
    <t>Тканеві ролети 2000*2100</t>
  </si>
  <si>
    <t>Шафа для реактивів для препараторської кімнати кабінета хімії 1350х500х2350</t>
  </si>
  <si>
    <t>Оновленій школі - сучасний кабінет хімії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</si>
</sst>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80" zoomScaleNormal="80" workbookViewId="0">
      <selection activeCell="J10" sqref="J10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3.5703125" style="1" bestFit="1" customWidth="1"/>
    <col min="7" max="16384" width="9.140625" style="1"/>
  </cols>
  <sheetData>
    <row r="1" spans="1:6" ht="19.5" thickTop="1">
      <c r="A1" s="28"/>
      <c r="B1" s="28"/>
      <c r="C1" s="28"/>
      <c r="D1" s="28"/>
      <c r="E1" s="28"/>
      <c r="F1" s="28"/>
    </row>
    <row r="2" spans="1:6">
      <c r="A2" s="29" t="s">
        <v>9</v>
      </c>
      <c r="B2" s="30"/>
      <c r="C2" s="30"/>
      <c r="D2" s="30"/>
      <c r="E2" s="30"/>
      <c r="F2" s="31"/>
    </row>
    <row r="3" spans="1:6" ht="19.5">
      <c r="A3" s="32" t="s">
        <v>29</v>
      </c>
      <c r="B3" s="33"/>
      <c r="C3" s="33"/>
      <c r="D3" s="33"/>
      <c r="E3" s="33"/>
      <c r="F3" s="34"/>
    </row>
    <row r="4" spans="1:6" ht="56.25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>
      <c r="A5" s="4">
        <v>1</v>
      </c>
      <c r="B5" s="14" t="s">
        <v>17</v>
      </c>
      <c r="C5" s="8">
        <v>1</v>
      </c>
      <c r="D5" s="8" t="s">
        <v>10</v>
      </c>
      <c r="E5" s="15">
        <v>6893</v>
      </c>
      <c r="F5" s="15">
        <v>6893</v>
      </c>
    </row>
    <row r="6" spans="1:6">
      <c r="A6" s="4">
        <v>2</v>
      </c>
      <c r="B6" s="14" t="s">
        <v>26</v>
      </c>
      <c r="C6" s="8">
        <v>20</v>
      </c>
      <c r="D6" s="8" t="s">
        <v>10</v>
      </c>
      <c r="E6" s="15">
        <v>2500</v>
      </c>
      <c r="F6" s="15">
        <f>E6*C6</f>
        <v>50000</v>
      </c>
    </row>
    <row r="7" spans="1:6">
      <c r="A7" s="4">
        <v>3</v>
      </c>
      <c r="B7" s="14" t="s">
        <v>19</v>
      </c>
      <c r="C7" s="8">
        <v>1</v>
      </c>
      <c r="D7" s="8" t="s">
        <v>10</v>
      </c>
      <c r="E7" s="16">
        <v>1900</v>
      </c>
      <c r="F7" s="16">
        <v>1900</v>
      </c>
    </row>
    <row r="8" spans="1:6">
      <c r="A8" s="4">
        <v>4</v>
      </c>
      <c r="B8" s="14" t="s">
        <v>18</v>
      </c>
      <c r="C8" s="8">
        <v>1</v>
      </c>
      <c r="D8" s="8" t="s">
        <v>10</v>
      </c>
      <c r="E8" s="16">
        <v>1350</v>
      </c>
      <c r="F8" s="16">
        <v>1350</v>
      </c>
    </row>
    <row r="9" spans="1:6" ht="37.5">
      <c r="A9" s="4">
        <v>5</v>
      </c>
      <c r="B9" s="10" t="s">
        <v>20</v>
      </c>
      <c r="C9" s="8">
        <v>2</v>
      </c>
      <c r="D9" s="8" t="s">
        <v>10</v>
      </c>
      <c r="E9" s="17">
        <v>8363</v>
      </c>
      <c r="F9" s="18">
        <f>E9*C9</f>
        <v>16726</v>
      </c>
    </row>
    <row r="10" spans="1:6" ht="37.5">
      <c r="A10" s="4">
        <v>6</v>
      </c>
      <c r="B10" s="10" t="s">
        <v>28</v>
      </c>
      <c r="C10" s="4">
        <v>1</v>
      </c>
      <c r="D10" s="8" t="s">
        <v>10</v>
      </c>
      <c r="E10" s="17">
        <v>8363</v>
      </c>
      <c r="F10" s="17">
        <v>8363</v>
      </c>
    </row>
    <row r="11" spans="1:6">
      <c r="A11" s="4">
        <v>7</v>
      </c>
      <c r="B11" s="11" t="s">
        <v>21</v>
      </c>
      <c r="C11" s="4">
        <v>1</v>
      </c>
      <c r="D11" s="12" t="s">
        <v>22</v>
      </c>
      <c r="E11" s="19">
        <v>3500</v>
      </c>
      <c r="F11" s="19">
        <v>3500</v>
      </c>
    </row>
    <row r="12" spans="1:6">
      <c r="A12" s="4">
        <v>8</v>
      </c>
      <c r="B12" s="9" t="s">
        <v>11</v>
      </c>
      <c r="C12" s="4">
        <v>1</v>
      </c>
      <c r="D12" s="8" t="s">
        <v>10</v>
      </c>
      <c r="E12" s="20">
        <v>28000</v>
      </c>
      <c r="F12" s="20">
        <v>28000</v>
      </c>
    </row>
    <row r="13" spans="1:6">
      <c r="A13" s="4">
        <v>9</v>
      </c>
      <c r="B13" s="9" t="s">
        <v>12</v>
      </c>
      <c r="C13" s="4">
        <v>1</v>
      </c>
      <c r="D13" s="8" t="s">
        <v>10</v>
      </c>
      <c r="E13" s="20">
        <v>14199</v>
      </c>
      <c r="F13" s="20">
        <v>14199</v>
      </c>
    </row>
    <row r="14" spans="1:6">
      <c r="A14" s="4">
        <v>10</v>
      </c>
      <c r="B14" s="9" t="s">
        <v>13</v>
      </c>
      <c r="C14" s="4">
        <v>1</v>
      </c>
      <c r="D14" s="8" t="s">
        <v>10</v>
      </c>
      <c r="E14" s="20">
        <v>1500</v>
      </c>
      <c r="F14" s="20">
        <v>1500</v>
      </c>
    </row>
    <row r="15" spans="1:6">
      <c r="A15" s="4">
        <v>11</v>
      </c>
      <c r="B15" s="9" t="s">
        <v>14</v>
      </c>
      <c r="C15" s="4">
        <v>1</v>
      </c>
      <c r="D15" s="8" t="s">
        <v>10</v>
      </c>
      <c r="E15" s="20">
        <v>300</v>
      </c>
      <c r="F15" s="20">
        <v>300</v>
      </c>
    </row>
    <row r="16" spans="1:6">
      <c r="A16" s="4">
        <v>12</v>
      </c>
      <c r="B16" s="9" t="s">
        <v>15</v>
      </c>
      <c r="C16" s="4">
        <v>1</v>
      </c>
      <c r="D16" s="4" t="s">
        <v>16</v>
      </c>
      <c r="E16" s="21">
        <v>4000</v>
      </c>
      <c r="F16" s="21">
        <v>4000</v>
      </c>
    </row>
    <row r="17" spans="1:6" ht="37.5">
      <c r="A17" s="4">
        <v>13</v>
      </c>
      <c r="B17" s="13" t="s">
        <v>23</v>
      </c>
      <c r="C17" s="4">
        <v>1</v>
      </c>
      <c r="D17" s="8" t="s">
        <v>10</v>
      </c>
      <c r="E17" s="20">
        <v>16197</v>
      </c>
      <c r="F17" s="20">
        <v>16197</v>
      </c>
    </row>
    <row r="18" spans="1:6">
      <c r="A18" s="4">
        <v>14</v>
      </c>
      <c r="B18" s="9" t="s">
        <v>24</v>
      </c>
      <c r="C18" s="4">
        <v>1</v>
      </c>
      <c r="D18" s="8" t="s">
        <v>10</v>
      </c>
      <c r="E18" s="20">
        <v>180</v>
      </c>
      <c r="F18" s="20">
        <v>180</v>
      </c>
    </row>
    <row r="19" spans="1:6">
      <c r="A19" s="4">
        <v>15</v>
      </c>
      <c r="B19" s="9" t="s">
        <v>25</v>
      </c>
      <c r="C19" s="4">
        <v>1</v>
      </c>
      <c r="D19" s="8" t="s">
        <v>10</v>
      </c>
      <c r="E19" s="20">
        <v>4851</v>
      </c>
      <c r="F19" s="20">
        <v>4851</v>
      </c>
    </row>
    <row r="20" spans="1:6">
      <c r="A20" s="4">
        <v>16</v>
      </c>
      <c r="B20" s="9" t="s">
        <v>27</v>
      </c>
      <c r="C20" s="4">
        <v>4</v>
      </c>
      <c r="D20" s="8" t="s">
        <v>10</v>
      </c>
      <c r="E20" s="20">
        <v>2067</v>
      </c>
      <c r="F20" s="20">
        <v>8268</v>
      </c>
    </row>
    <row r="21" spans="1:6">
      <c r="A21" s="4">
        <v>17</v>
      </c>
      <c r="B21" s="11"/>
      <c r="C21" s="11"/>
      <c r="D21" s="11"/>
      <c r="E21" s="11"/>
      <c r="F21" s="11"/>
    </row>
    <row r="22" spans="1:6">
      <c r="A22" s="4">
        <v>18</v>
      </c>
      <c r="B22" s="4"/>
      <c r="C22" s="4"/>
      <c r="D22" s="4"/>
      <c r="E22" s="4"/>
      <c r="F22" s="4"/>
    </row>
    <row r="23" spans="1:6">
      <c r="A23" s="4">
        <v>19</v>
      </c>
      <c r="B23" s="4"/>
      <c r="C23" s="4"/>
      <c r="D23" s="4"/>
      <c r="E23" s="4"/>
      <c r="F23" s="4"/>
    </row>
    <row r="24" spans="1:6">
      <c r="A24" s="4">
        <v>20</v>
      </c>
      <c r="B24" s="4"/>
      <c r="C24" s="4"/>
      <c r="D24" s="4"/>
      <c r="E24" s="4"/>
      <c r="F24" s="4"/>
    </row>
    <row r="25" spans="1:6">
      <c r="A25" s="22" t="s">
        <v>8</v>
      </c>
      <c r="B25" s="23"/>
      <c r="C25" s="23"/>
      <c r="D25" s="23"/>
      <c r="E25" s="24"/>
      <c r="F25" s="5">
        <f>SUM(F5:F24)</f>
        <v>166227</v>
      </c>
    </row>
    <row r="26" spans="1:6" ht="19.5" customHeight="1">
      <c r="A26" s="25" t="s">
        <v>6</v>
      </c>
      <c r="B26" s="26"/>
      <c r="C26" s="26"/>
      <c r="D26" s="26"/>
      <c r="E26" s="27"/>
      <c r="F26" s="5">
        <f>F27-F25</f>
        <v>33245.399999999994</v>
      </c>
    </row>
    <row r="27" spans="1:6">
      <c r="A27" s="22" t="s">
        <v>7</v>
      </c>
      <c r="B27" s="23"/>
      <c r="C27" s="23"/>
      <c r="D27" s="23"/>
      <c r="E27" s="24"/>
      <c r="F27" s="5">
        <f>F25*1.2</f>
        <v>199472.4</v>
      </c>
    </row>
    <row r="28" spans="1:6">
      <c r="A28" s="6"/>
      <c r="B28" s="7"/>
      <c r="C28" s="7"/>
      <c r="D28" s="7"/>
      <c r="E28" s="7"/>
      <c r="F28" s="6"/>
    </row>
    <row r="29" spans="1:6">
      <c r="A29" s="6"/>
      <c r="B29" s="7"/>
      <c r="C29" s="7"/>
      <c r="D29" s="7"/>
      <c r="E29" s="7"/>
      <c r="F29" s="6"/>
    </row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Настя</cp:lastModifiedBy>
  <cp:lastPrinted>2016-09-24T18:37:54Z</cp:lastPrinted>
  <dcterms:created xsi:type="dcterms:W3CDTF">2016-09-21T11:18:44Z</dcterms:created>
  <dcterms:modified xsi:type="dcterms:W3CDTF">2020-06-10T07:38:09Z</dcterms:modified>
</cp:coreProperties>
</file>