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60" windowHeight="11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<sst xmlns="http://schemas.openxmlformats.org/spreadsheetml/2006/main" count="41" uniqueCount="28">
  <si>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</si>
  <si>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</si>
  <si>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</si>
  <si>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</si>
  <si>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</si>
  <si>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</si>
  <si>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</si>
  <si>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</si>
  <si>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</si>
  <si>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</si>
  <si>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</si>
  <si>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</si>
  <si>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indexed="10"/>
        <rFont val="Times New Roman"/>
        <family val="1"/>
      </rPr>
      <t>співвідношенні 50 % на 50 %.</t>
    </r>
    <r>
      <rPr>
        <b/>
        <sz val="14"/>
        <color indexed="8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</rPr>
      <t>великого проєкту</t>
    </r>
    <r>
      <rPr>
        <b/>
        <sz val="14"/>
        <color indexed="8"/>
        <rFont val="Times New Roman"/>
        <family val="1"/>
      </rPr>
      <t xml:space="preserve"> дорівнює або перевищує 
</t>
    </r>
    <r>
      <rPr>
        <b/>
        <sz val="14"/>
        <color indexed="10"/>
        <rFont val="Times New Roman"/>
        <family val="1"/>
      </rPr>
      <t xml:space="preserve">200 тис. грн, але не більше 1 000 тис. грн. </t>
    </r>
    <r>
      <rPr>
        <b/>
        <sz val="14"/>
        <color indexed="8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indexed="10"/>
        <rFont val="Times New Roman"/>
        <family val="1"/>
      </rPr>
      <t>50 тис. грн, але не більше 200 тис. грн.</t>
    </r>
    <r>
      <rPr>
        <b/>
        <sz val="14"/>
        <color indexed="8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</si>
  <si>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одиниці</t>
  </si>
  <si>
    <t xml:space="preserve">Ноутбук HP Pavilion 15.6 FHD  IPSAG/intel i5-9300H/8/256F/NVD1650-4/win 10 Pro / MS Office Standart </t>
  </si>
  <si>
    <t>БФП А3 Epson L7180 Фабрика друку з WI-FI</t>
  </si>
  <si>
    <t>Ємність для відпрацьованого чорнила Epson L7160/7180</t>
  </si>
  <si>
    <t xml:space="preserve">Комплект контейнеріів з чорнилом Epson L7160/7180 black, cyan, magenta, yelow </t>
  </si>
  <si>
    <t>графічний планшет Wacom Intos Pro M</t>
  </si>
  <si>
    <t>Інтерактивна дошка SMART Board M680V</t>
  </si>
  <si>
    <t>Проектор Epson EB-530</t>
  </si>
  <si>
    <t>Кріплення для проектора РRB-2G</t>
  </si>
  <si>
    <t>Кабель до монітору HDMI to HDMI 10m (CC-HDMI4-10M)</t>
  </si>
  <si>
    <t>Штатив BOSCH BT 160</t>
  </si>
  <si>
    <t>Карта пам'яті Kingston 128GB microSDXC C10 UHS-1 R100MB/s Canvas Select Plus+SD</t>
  </si>
  <si>
    <t>Мольберт №42 художній</t>
  </si>
  <si>
    <t>Цифр. Відеокамера 4K Panasonic HC-VX980 Black</t>
  </si>
  <si>
    <t>&lt;&lt; Майстерня дизайну "Креатив"&gt;&gt;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</si>
</sst>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3"/>
      <name val="Times New Roman"/>
      <family val="1"/>
    </font>
    <font>
      <b/>
      <sz val="100"/>
      <color indexed="10"/>
      <name val="Times New Roman"/>
      <family val="1"/>
    </font>
    <font>
      <b/>
      <sz val="10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4"/>
      <color rgb="FF333333"/>
      <name val="Times New Roman"/>
      <family val="1"/>
    </font>
    <font>
      <b/>
      <sz val="14"/>
      <color rgb="FF3A3A3A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thick">
        <color rgb="FFFF0000"/>
      </right>
      <top style="medium">
        <color rgb="FFFF0000"/>
      </top>
      <bottom/>
    </border>
    <border>
      <left/>
      <right style="thick">
        <color rgb="FFFF0000"/>
      </right>
      <top/>
      <bottom/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0000"/>
      </top>
      <bottom/>
    </border>
    <border>
      <left/>
      <right/>
      <top/>
      <bottom style="thick">
        <color rgb="FFFF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medium"/>
      <right/>
      <top/>
      <bottom/>
    </border>
    <border>
      <left style="medium"/>
      <right/>
      <top/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/>
    </xf>
    <xf numFmtId="0" fontId="40" fillId="34" borderId="19" xfId="0" applyFont="1" applyFill="1" applyBorder="1" applyAlignment="1">
      <alignment horizontal="center" vertical="center"/>
    </xf>
    <xf numFmtId="0" fontId="40" fillId="34" borderId="20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/>
    </xf>
    <xf numFmtId="0" fontId="40" fillId="34" borderId="19" xfId="0" applyFont="1" applyFill="1" applyBorder="1" applyAlignment="1">
      <alignment horizontal="center" vertical="center"/>
    </xf>
    <xf numFmtId="0" fontId="40" fillId="34" borderId="20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right" vertical="center" wrapText="1"/>
    </xf>
    <xf numFmtId="0" fontId="40" fillId="33" borderId="19" xfId="0" applyFont="1" applyFill="1" applyBorder="1" applyAlignment="1">
      <alignment horizontal="right" vertical="center" wrapText="1"/>
    </xf>
    <xf numFmtId="0" fontId="40" fillId="33" borderId="20" xfId="0" applyFont="1" applyFill="1" applyBorder="1" applyAlignment="1">
      <alignment horizontal="right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/>
    </xf>
    <xf numFmtId="0" fontId="40" fillId="33" borderId="2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0" fillId="33" borderId="28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82" zoomScaleNormal="82" zoomScalePageLayoutView="0" workbookViewId="0" topLeftCell="A19">
      <selection activeCell="A20" sqref="A20:F38"/>
    </sheetView>
  </sheetViews>
  <sheetFormatPr defaultColWidth="9.140625" defaultRowHeight="15"/>
  <cols>
    <col min="1" max="1" width="5.8515625" style="1" customWidth="1"/>
    <col min="2" max="2" width="70.00390625" style="1" customWidth="1"/>
    <col min="3" max="3" width="14.00390625" style="1" customWidth="1"/>
    <col min="4" max="4" width="18.00390625" style="1" customWidth="1"/>
    <col min="5" max="5" width="17.140625" style="1" customWidth="1"/>
    <col min="6" max="6" width="12.7109375" style="1" customWidth="1"/>
    <col min="7" max="16384" width="9.140625" style="1" customWidth="1"/>
  </cols>
  <sheetData>
    <row r="1" spans="1:6" ht="18" customHeight="1">
      <c r="A1" s="9" t="s">
        <v>5</v>
      </c>
      <c r="B1" s="14" t="s">
        <v>11</v>
      </c>
      <c r="C1" s="14"/>
      <c r="D1" s="14"/>
      <c r="E1" s="14"/>
      <c r="F1" s="11" t="s">
        <v>5</v>
      </c>
    </row>
    <row r="2" spans="1:6" ht="18.75">
      <c r="A2" s="10"/>
      <c r="B2" s="15"/>
      <c r="C2" s="15"/>
      <c r="D2" s="15"/>
      <c r="E2" s="15"/>
      <c r="F2" s="12"/>
    </row>
    <row r="3" spans="1:6" ht="18.75">
      <c r="A3" s="10"/>
      <c r="B3" s="15"/>
      <c r="C3" s="15"/>
      <c r="D3" s="15"/>
      <c r="E3" s="15"/>
      <c r="F3" s="12"/>
    </row>
    <row r="4" spans="1:6" ht="18.75">
      <c r="A4" s="10"/>
      <c r="B4" s="15"/>
      <c r="C4" s="15"/>
      <c r="D4" s="15"/>
      <c r="E4" s="15"/>
      <c r="F4" s="12"/>
    </row>
    <row r="5" spans="1:6" ht="18.75">
      <c r="A5" s="10"/>
      <c r="B5" s="15"/>
      <c r="C5" s="15"/>
      <c r="D5" s="15"/>
      <c r="E5" s="15"/>
      <c r="F5" s="12"/>
    </row>
    <row r="6" spans="1:6" ht="19.5" thickBot="1">
      <c r="A6" s="10"/>
      <c r="B6" s="16"/>
      <c r="C6" s="16"/>
      <c r="D6" s="16"/>
      <c r="E6" s="16"/>
      <c r="F6" s="13"/>
    </row>
    <row r="7" spans="1:6" ht="20.25" thickBot="1" thickTop="1">
      <c r="A7" s="35"/>
      <c r="B7" s="35"/>
      <c r="C7" s="35"/>
      <c r="D7" s="35"/>
      <c r="E7" s="35"/>
      <c r="F7" s="35"/>
    </row>
    <row r="8" spans="1:6" ht="18.75" customHeight="1" thickTop="1">
      <c r="A8" s="26" t="s">
        <v>12</v>
      </c>
      <c r="B8" s="27"/>
      <c r="C8" s="27"/>
      <c r="D8" s="27"/>
      <c r="E8" s="27"/>
      <c r="F8" s="28"/>
    </row>
    <row r="9" spans="1:6" ht="18.75">
      <c r="A9" s="29"/>
      <c r="B9" s="30"/>
      <c r="C9" s="30"/>
      <c r="D9" s="30"/>
      <c r="E9" s="30"/>
      <c r="F9" s="31"/>
    </row>
    <row r="10" spans="1:6" ht="18.75">
      <c r="A10" s="29"/>
      <c r="B10" s="30"/>
      <c r="C10" s="30"/>
      <c r="D10" s="30"/>
      <c r="E10" s="30"/>
      <c r="F10" s="31"/>
    </row>
    <row r="11" spans="1:6" ht="18.75">
      <c r="A11" s="29"/>
      <c r="B11" s="30"/>
      <c r="C11" s="30"/>
      <c r="D11" s="30"/>
      <c r="E11" s="30"/>
      <c r="F11" s="31"/>
    </row>
    <row r="12" spans="1:6" ht="18.75">
      <c r="A12" s="29"/>
      <c r="B12" s="30"/>
      <c r="C12" s="30"/>
      <c r="D12" s="30"/>
      <c r="E12" s="30"/>
      <c r="F12" s="31"/>
    </row>
    <row r="13" spans="1:6" ht="18.75">
      <c r="A13" s="29"/>
      <c r="B13" s="30"/>
      <c r="C13" s="30"/>
      <c r="D13" s="30"/>
      <c r="E13" s="30"/>
      <c r="F13" s="31"/>
    </row>
    <row r="14" spans="1:6" ht="18.75">
      <c r="A14" s="29"/>
      <c r="B14" s="30"/>
      <c r="C14" s="30"/>
      <c r="D14" s="30"/>
      <c r="E14" s="30"/>
      <c r="F14" s="31"/>
    </row>
    <row r="15" spans="1:6" ht="18.75">
      <c r="A15" s="29"/>
      <c r="B15" s="30"/>
      <c r="C15" s="30"/>
      <c r="D15" s="30"/>
      <c r="E15" s="30"/>
      <c r="F15" s="31"/>
    </row>
    <row r="16" spans="1:6" ht="18.75">
      <c r="A16" s="29"/>
      <c r="B16" s="30"/>
      <c r="C16" s="30"/>
      <c r="D16" s="30"/>
      <c r="E16" s="30"/>
      <c r="F16" s="31"/>
    </row>
    <row r="17" spans="1:6" ht="18.75">
      <c r="A17" s="29"/>
      <c r="B17" s="30"/>
      <c r="C17" s="30"/>
      <c r="D17" s="30"/>
      <c r="E17" s="30"/>
      <c r="F17" s="31"/>
    </row>
    <row r="18" spans="1:6" ht="19.5" thickBot="1">
      <c r="A18" s="32"/>
      <c r="B18" s="33"/>
      <c r="C18" s="33"/>
      <c r="D18" s="33"/>
      <c r="E18" s="33"/>
      <c r="F18" s="34"/>
    </row>
    <row r="19" spans="1:6" ht="19.5" thickTop="1">
      <c r="A19" s="36"/>
      <c r="B19" s="36"/>
      <c r="C19" s="36"/>
      <c r="D19" s="36"/>
      <c r="E19" s="36"/>
      <c r="F19" s="36"/>
    </row>
    <row r="20" spans="1:6" ht="18.75">
      <c r="A20" s="17" t="s">
        <v>7</v>
      </c>
      <c r="B20" s="18"/>
      <c r="C20" s="18"/>
      <c r="D20" s="18"/>
      <c r="E20" s="18"/>
      <c r="F20" s="19"/>
    </row>
    <row r="21" spans="1:6" ht="18.75">
      <c r="A21" s="20" t="s">
        <v>27</v>
      </c>
      <c r="B21" s="21"/>
      <c r="C21" s="21"/>
      <c r="D21" s="21"/>
      <c r="E21" s="21"/>
      <c r="F21" s="22"/>
    </row>
    <row r="22" spans="1:6" ht="56.25">
      <c r="A22" s="6" t="s">
        <v>0</v>
      </c>
      <c r="B22" s="7" t="s">
        <v>4</v>
      </c>
      <c r="C22" s="8" t="s">
        <v>2</v>
      </c>
      <c r="D22" s="8" t="s">
        <v>6</v>
      </c>
      <c r="E22" s="8" t="s">
        <v>1</v>
      </c>
      <c r="F22" s="7" t="s">
        <v>3</v>
      </c>
    </row>
    <row r="23" spans="1:6" ht="56.25">
      <c r="A23" s="37">
        <v>1</v>
      </c>
      <c r="B23" s="4" t="s">
        <v>14</v>
      </c>
      <c r="C23" s="38">
        <v>2</v>
      </c>
      <c r="D23" s="8" t="s">
        <v>13</v>
      </c>
      <c r="E23" s="39">
        <v>27625</v>
      </c>
      <c r="F23" s="8">
        <f>E23*C23</f>
        <v>55250</v>
      </c>
    </row>
    <row r="24" spans="1:6" ht="18.75" customHeight="1">
      <c r="A24" s="37">
        <v>2</v>
      </c>
      <c r="B24" s="4" t="s">
        <v>15</v>
      </c>
      <c r="C24" s="38">
        <v>1</v>
      </c>
      <c r="D24" s="8" t="s">
        <v>13</v>
      </c>
      <c r="E24" s="39">
        <v>14254.2</v>
      </c>
      <c r="F24" s="8">
        <f aca="true" t="shared" si="0" ref="F24:F33">E24*C24</f>
        <v>14254.2</v>
      </c>
    </row>
    <row r="25" spans="1:6" ht="37.5">
      <c r="A25" s="37">
        <v>3</v>
      </c>
      <c r="B25" s="4" t="s">
        <v>16</v>
      </c>
      <c r="C25" s="38">
        <v>1</v>
      </c>
      <c r="D25" s="8" t="s">
        <v>13</v>
      </c>
      <c r="E25" s="39">
        <v>240.85</v>
      </c>
      <c r="F25" s="8">
        <f t="shared" si="0"/>
        <v>240.85</v>
      </c>
    </row>
    <row r="26" spans="1:6" ht="37.5">
      <c r="A26" s="37">
        <v>4</v>
      </c>
      <c r="B26" s="4" t="s">
        <v>17</v>
      </c>
      <c r="C26" s="38">
        <v>1</v>
      </c>
      <c r="D26" s="8" t="s">
        <v>13</v>
      </c>
      <c r="E26" s="8">
        <v>1291.7</v>
      </c>
      <c r="F26" s="8">
        <f t="shared" si="0"/>
        <v>1291.7</v>
      </c>
    </row>
    <row r="27" spans="1:6" ht="34.5" customHeight="1">
      <c r="A27" s="37">
        <v>5</v>
      </c>
      <c r="B27" s="5" t="s">
        <v>18</v>
      </c>
      <c r="C27" s="38">
        <v>2</v>
      </c>
      <c r="D27" s="8" t="s">
        <v>13</v>
      </c>
      <c r="E27" s="8">
        <v>10500</v>
      </c>
      <c r="F27" s="8">
        <f t="shared" si="0"/>
        <v>21000</v>
      </c>
    </row>
    <row r="28" spans="1:6" ht="18.75">
      <c r="A28" s="37">
        <v>6</v>
      </c>
      <c r="B28" s="4" t="s">
        <v>19</v>
      </c>
      <c r="C28" s="38">
        <v>1</v>
      </c>
      <c r="D28" s="8" t="s">
        <v>13</v>
      </c>
      <c r="E28" s="8">
        <v>24412.5</v>
      </c>
      <c r="F28" s="8">
        <f t="shared" si="0"/>
        <v>24412.5</v>
      </c>
    </row>
    <row r="29" spans="1:6" ht="38.25" customHeight="1">
      <c r="A29" s="37">
        <v>7</v>
      </c>
      <c r="B29" s="4" t="s">
        <v>20</v>
      </c>
      <c r="C29" s="38">
        <v>1</v>
      </c>
      <c r="D29" s="8" t="s">
        <v>13</v>
      </c>
      <c r="E29" s="8">
        <v>25833.35</v>
      </c>
      <c r="F29" s="8">
        <f t="shared" si="0"/>
        <v>25833.35</v>
      </c>
    </row>
    <row r="30" spans="1:6" ht="18.75">
      <c r="A30" s="37">
        <v>8</v>
      </c>
      <c r="B30" s="4" t="s">
        <v>21</v>
      </c>
      <c r="C30" s="38">
        <v>1</v>
      </c>
      <c r="D30" s="8" t="s">
        <v>13</v>
      </c>
      <c r="E30" s="8">
        <v>383.35</v>
      </c>
      <c r="F30" s="8">
        <f t="shared" si="0"/>
        <v>383.35</v>
      </c>
    </row>
    <row r="31" spans="1:6" ht="37.5">
      <c r="A31" s="37">
        <v>9</v>
      </c>
      <c r="B31" s="4" t="s">
        <v>22</v>
      </c>
      <c r="C31" s="38">
        <v>1</v>
      </c>
      <c r="D31" s="8" t="s">
        <v>13</v>
      </c>
      <c r="E31" s="8">
        <v>166.7</v>
      </c>
      <c r="F31" s="8">
        <f t="shared" si="0"/>
        <v>166.7</v>
      </c>
    </row>
    <row r="32" spans="1:6" ht="18.75">
      <c r="A32" s="37">
        <v>10</v>
      </c>
      <c r="B32" s="4" t="s">
        <v>26</v>
      </c>
      <c r="C32" s="38">
        <v>1</v>
      </c>
      <c r="D32" s="8" t="s">
        <v>13</v>
      </c>
      <c r="E32" s="8">
        <v>13333.35</v>
      </c>
      <c r="F32" s="8">
        <f t="shared" si="0"/>
        <v>13333.35</v>
      </c>
    </row>
    <row r="33" spans="1:6" ht="18.75">
      <c r="A33" s="37">
        <v>11</v>
      </c>
      <c r="B33" s="4" t="s">
        <v>23</v>
      </c>
      <c r="C33" s="38">
        <v>1</v>
      </c>
      <c r="D33" s="8" t="s">
        <v>13</v>
      </c>
      <c r="E33" s="8">
        <v>2041.7</v>
      </c>
      <c r="F33" s="8">
        <f t="shared" si="0"/>
        <v>2041.7</v>
      </c>
    </row>
    <row r="34" spans="1:6" ht="37.5">
      <c r="A34" s="37">
        <v>12</v>
      </c>
      <c r="B34" s="40" t="s">
        <v>24</v>
      </c>
      <c r="C34" s="8">
        <v>1</v>
      </c>
      <c r="D34" s="8" t="s">
        <v>13</v>
      </c>
      <c r="E34" s="8">
        <v>500</v>
      </c>
      <c r="F34" s="8">
        <f>C34*E34</f>
        <v>500</v>
      </c>
    </row>
    <row r="35" spans="1:6" ht="18.75">
      <c r="A35" s="37">
        <v>13</v>
      </c>
      <c r="B35" s="41" t="s">
        <v>25</v>
      </c>
      <c r="C35" s="8">
        <v>10</v>
      </c>
      <c r="D35" s="8" t="s">
        <v>13</v>
      </c>
      <c r="E35" s="8">
        <v>725</v>
      </c>
      <c r="F35" s="8">
        <f>C35*E35</f>
        <v>7250</v>
      </c>
    </row>
    <row r="36" spans="1:6" ht="18.75">
      <c r="A36" s="23" t="s">
        <v>10</v>
      </c>
      <c r="B36" s="24"/>
      <c r="C36" s="24"/>
      <c r="D36" s="24"/>
      <c r="E36" s="25"/>
      <c r="F36" s="42">
        <f>SUM(F23:F35)</f>
        <v>165957.70000000004</v>
      </c>
    </row>
    <row r="37" spans="1:6" ht="19.5" customHeight="1">
      <c r="A37" s="23" t="s">
        <v>8</v>
      </c>
      <c r="B37" s="24"/>
      <c r="C37" s="24"/>
      <c r="D37" s="24"/>
      <c r="E37" s="25"/>
      <c r="F37" s="42">
        <f>F38-F36</f>
        <v>33191.54000000001</v>
      </c>
    </row>
    <row r="38" spans="1:6" ht="18.75">
      <c r="A38" s="23" t="s">
        <v>9</v>
      </c>
      <c r="B38" s="24"/>
      <c r="C38" s="24"/>
      <c r="D38" s="24"/>
      <c r="E38" s="25"/>
      <c r="F38" s="42">
        <f>F36*1.2</f>
        <v>199149.24000000005</v>
      </c>
    </row>
    <row r="39" spans="1:6" ht="18.75">
      <c r="A39" s="2"/>
      <c r="B39" s="3"/>
      <c r="C39" s="3"/>
      <c r="D39" s="3"/>
      <c r="E39" s="3"/>
      <c r="F39" s="2"/>
    </row>
    <row r="40" spans="1:6" ht="18.75">
      <c r="A40" s="2"/>
      <c r="B40" s="3"/>
      <c r="C40" s="3"/>
      <c r="D40" s="3"/>
      <c r="E40" s="3"/>
      <c r="F40" s="2"/>
    </row>
  </sheetData>
  <sheetProtection/>
  <mergeCells count="11">
    <mergeCell ref="A37:E37"/>
    <mergeCell ref="A38:E38"/>
    <mergeCell ref="A8:F18"/>
    <mergeCell ref="A7:F7"/>
    <mergeCell ref="A19:F19"/>
    <mergeCell ref="A1:A6"/>
    <mergeCell ref="F1:F6"/>
    <mergeCell ref="B1:E6"/>
    <mergeCell ref="A20:F20"/>
    <mergeCell ref="A21:F21"/>
    <mergeCell ref="A36:E36"/>
  </mergeCells>
  <printOptions/>
  <pageMargins left="0.25" right="0.25" top="0.75" bottom="0.75" header="0.3" footer="0.3"/>
  <pageSetup fitToWidth="0" fitToHeight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settler</cp:lastModifiedBy>
  <cp:lastPrinted>2020-06-16T13:51:32Z</cp:lastPrinted>
  <dcterms:created xsi:type="dcterms:W3CDTF">2016-09-21T11:18:44Z</dcterms:created>
  <dcterms:modified xsi:type="dcterms:W3CDTF">2020-06-16T13:53:27Z</dcterms:modified>
  <cp:category/>
  <cp:version/>
  <cp:contentType/>
  <cp:contentStatus/>
</cp:coreProperties>
</file>