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0CC3221-A193-4019-B984-2BD8538BE0C2}" xr6:coauthVersionLast="37" xr6:coauthVersionMax="37" xr10:uidLastSave="{00000000-0000-0000-0000-000000000000}"/>
  <bookViews>
    <workbookView xWindow="0" yWindow="0" windowWidth="25200" windowHeight="11775" xr2:uid="{00000000-000D-0000-FFFF-FFFF00000000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19" i="1" l="1"/>
  <c r="F21" i="1" s="1"/>
  <c r="F20" i="1" s="1"/>
</calcChain>
</file>

<file path=xl/sharedStrings.xml><?xml version="1.0" encoding="utf-8"?>
<sst xmlns="http://schemas.openxmlformats.org/spreadsheetml/2006/main" count="39" uniqueCount="26">
  <si>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</si>
  <si>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</si>
  <si>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</si>
  <si>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</si>
  <si>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</si>
  <si>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</si>
  <si>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</si>
  <si>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</si>
  <si>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</si>
  <si>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</si>
  <si>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шт.</t>
  </si>
  <si>
    <t>Встановлення перголи (ПЕ-4.01) розмір (6,0х2,5х2,7м)</t>
  </si>
  <si>
    <t>Встановлення перевдягальні (ПЕ-4.03) розмір (2,16х1,85х1,85м)</t>
  </si>
  <si>
    <t>Встановлення гойдалки балансир "Б"  (КВ-4.01) розмір (2,3х0,4х1,1м)</t>
  </si>
  <si>
    <t>Встановлення гойдалки на пружині "Коник" (КР-4.05) розмір (0,8х0,3х0,9м)</t>
  </si>
  <si>
    <t>Встановлення балки до гойдалки на метелевих стійках (КМ-4.04) з підвіскою (KS-4.03) та (KS 4.05) розмір (дв.  3,0х1,8м)</t>
  </si>
  <si>
    <t>Встановлення пісочного дворику з гіркою (PD-4.01) розмір (2,7х3,7х2,1м Hr=0,9м)</t>
  </si>
  <si>
    <t xml:space="preserve">Встановлення ігрового комплексу, Hr=1,5м (IK-6.29) </t>
  </si>
  <si>
    <t>Встановлення тенісного столу (SO-9.08), розмір (2,74х1,53х0,7м)</t>
  </si>
  <si>
    <t>Встановлення  тренажеру "для м'язів пресу" (SO-10.22) розмір (1,6х1,4х1,0м)</t>
  </si>
  <si>
    <t>Встановлення тренажеру "верстат для пресу" (SO-10.24) розмір (1,35х1,14х2,1м)</t>
  </si>
  <si>
    <t>Встановлення трубки з хомутами до подвійного турніку (SW-11.14.1) розмір (0,1х2,6м)</t>
  </si>
  <si>
    <t>Встановлення контейтеру "урна" (UM-1.05) розмір (0,3х0,3х0,6м)</t>
  </si>
  <si>
    <t>Встановлення лавки на металевих ніжках (SM-2.13) розмір (2,0х0,4х0,45м)</t>
  </si>
  <si>
    <t>Встановлення садового комплекту (SK-2.07) розмір (1,7х1,7х0,75м)</t>
  </si>
  <si>
    <t xml:space="preserve">Зона відпочинку у Сухачівському Лісопарку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</si>
</sst>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="120" zoomScaleNormal="120" workbookViewId="0">
      <selection activeCell="A3" sqref="A3:F3"/>
    </sheetView>
  </sheetViews>
  <sheetFormatPr defaultColWidth="9.140625" defaultRowHeight="18.75" x14ac:dyDescent="0.3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8.7109375" style="1" customWidth="1"/>
    <col min="7" max="16384" width="9.140625" style="1"/>
  </cols>
  <sheetData>
    <row r="1" spans="1:6" ht="19.5" thickTop="1" x14ac:dyDescent="0.3">
      <c r="A1" s="14"/>
      <c r="B1" s="14"/>
      <c r="C1" s="14"/>
      <c r="D1" s="14"/>
      <c r="E1" s="14"/>
      <c r="F1" s="14"/>
    </row>
    <row r="2" spans="1:6" x14ac:dyDescent="0.3">
      <c r="A2" s="15" t="s">
        <v>9</v>
      </c>
      <c r="B2" s="16"/>
      <c r="C2" s="16"/>
      <c r="D2" s="16"/>
      <c r="E2" s="16"/>
      <c r="F2" s="17"/>
    </row>
    <row r="3" spans="1:6" ht="19.5" x14ac:dyDescent="0.3">
      <c r="A3" s="18" t="s">
        <v>25</v>
      </c>
      <c r="B3" s="19"/>
      <c r="C3" s="19"/>
      <c r="D3" s="19"/>
      <c r="E3" s="19"/>
      <c r="F3" s="20"/>
    </row>
    <row r="4" spans="1:6" ht="56.25" x14ac:dyDescent="0.3">
      <c r="A4" s="2" t="s">
        <v>0</v>
      </c>
      <c r="B4" s="3" t="s">
        <v>4</v>
      </c>
      <c r="C4" s="3" t="s">
        <v>2</v>
      </c>
      <c r="D4" s="3" t="s">
        <v>5</v>
      </c>
      <c r="E4" s="3" t="s">
        <v>1</v>
      </c>
      <c r="F4" s="3" t="s">
        <v>3</v>
      </c>
    </row>
    <row r="5" spans="1:6" ht="37.5" x14ac:dyDescent="0.3">
      <c r="A5" s="4">
        <v>1</v>
      </c>
      <c r="B5" s="21" t="s">
        <v>11</v>
      </c>
      <c r="C5" s="4">
        <v>2</v>
      </c>
      <c r="D5" s="4" t="s">
        <v>10</v>
      </c>
      <c r="E5" s="5">
        <v>76033.8</v>
      </c>
      <c r="F5" s="5">
        <f>SUM(C5*E5)</f>
        <v>152067.6</v>
      </c>
    </row>
    <row r="6" spans="1:6" ht="37.5" x14ac:dyDescent="0.3">
      <c r="A6" s="4">
        <v>2</v>
      </c>
      <c r="B6" s="21" t="s">
        <v>12</v>
      </c>
      <c r="C6" s="4">
        <v>2</v>
      </c>
      <c r="D6" s="4" t="s">
        <v>10</v>
      </c>
      <c r="E6" s="5">
        <v>58550</v>
      </c>
      <c r="F6" s="5">
        <f t="shared" ref="F6:F18" si="0">SUM(C6*E6)</f>
        <v>117100</v>
      </c>
    </row>
    <row r="7" spans="1:6" ht="37.5" x14ac:dyDescent="0.3">
      <c r="A7" s="4">
        <v>3</v>
      </c>
      <c r="B7" s="21" t="s">
        <v>13</v>
      </c>
      <c r="C7" s="4">
        <v>1</v>
      </c>
      <c r="D7" s="4" t="s">
        <v>10</v>
      </c>
      <c r="E7" s="5">
        <v>11202</v>
      </c>
      <c r="F7" s="5">
        <f t="shared" si="0"/>
        <v>11202</v>
      </c>
    </row>
    <row r="8" spans="1:6" ht="37.5" x14ac:dyDescent="0.3">
      <c r="A8" s="4">
        <v>4</v>
      </c>
      <c r="B8" s="21" t="s">
        <v>14</v>
      </c>
      <c r="C8" s="4">
        <v>1</v>
      </c>
      <c r="D8" s="4" t="s">
        <v>10</v>
      </c>
      <c r="E8" s="5">
        <v>17814</v>
      </c>
      <c r="F8" s="5">
        <f t="shared" si="0"/>
        <v>17814</v>
      </c>
    </row>
    <row r="9" spans="1:6" ht="56.25" x14ac:dyDescent="0.3">
      <c r="A9" s="4">
        <v>5</v>
      </c>
      <c r="B9" s="21" t="s">
        <v>15</v>
      </c>
      <c r="C9" s="4">
        <v>1</v>
      </c>
      <c r="D9" s="4" t="s">
        <v>10</v>
      </c>
      <c r="E9" s="5">
        <v>20550</v>
      </c>
      <c r="F9" s="5">
        <f t="shared" si="0"/>
        <v>20550</v>
      </c>
    </row>
    <row r="10" spans="1:6" ht="37.5" x14ac:dyDescent="0.3">
      <c r="A10" s="4">
        <v>6</v>
      </c>
      <c r="B10" s="21" t="s">
        <v>16</v>
      </c>
      <c r="C10" s="4">
        <v>1</v>
      </c>
      <c r="D10" s="4" t="s">
        <v>10</v>
      </c>
      <c r="E10" s="5">
        <v>79545</v>
      </c>
      <c r="F10" s="5">
        <f t="shared" si="0"/>
        <v>79545</v>
      </c>
    </row>
    <row r="11" spans="1:6" x14ac:dyDescent="0.3">
      <c r="A11" s="4">
        <v>7</v>
      </c>
      <c r="B11" s="21" t="s">
        <v>17</v>
      </c>
      <c r="C11" s="4">
        <v>1</v>
      </c>
      <c r="D11" s="4" t="s">
        <v>10</v>
      </c>
      <c r="E11" s="5">
        <v>220962</v>
      </c>
      <c r="F11" s="5">
        <f t="shared" si="0"/>
        <v>220962</v>
      </c>
    </row>
    <row r="12" spans="1:6" ht="37.5" x14ac:dyDescent="0.3">
      <c r="A12" s="4">
        <v>8</v>
      </c>
      <c r="B12" s="21" t="s">
        <v>18</v>
      </c>
      <c r="C12" s="4">
        <v>1</v>
      </c>
      <c r="D12" s="4" t="s">
        <v>10</v>
      </c>
      <c r="E12" s="5">
        <v>22032</v>
      </c>
      <c r="F12" s="5">
        <f t="shared" si="0"/>
        <v>22032</v>
      </c>
    </row>
    <row r="13" spans="1:6" ht="37.5" x14ac:dyDescent="0.3">
      <c r="A13" s="4">
        <v>9</v>
      </c>
      <c r="B13" s="21" t="s">
        <v>19</v>
      </c>
      <c r="C13" s="4">
        <v>1</v>
      </c>
      <c r="D13" s="4" t="s">
        <v>10</v>
      </c>
      <c r="E13" s="5">
        <v>20094</v>
      </c>
      <c r="F13" s="5">
        <f t="shared" si="0"/>
        <v>20094</v>
      </c>
    </row>
    <row r="14" spans="1:6" ht="37.5" x14ac:dyDescent="0.3">
      <c r="A14" s="4">
        <v>10</v>
      </c>
      <c r="B14" s="21" t="s">
        <v>20</v>
      </c>
      <c r="C14" s="4">
        <v>1</v>
      </c>
      <c r="D14" s="4" t="s">
        <v>10</v>
      </c>
      <c r="E14" s="5">
        <v>15078</v>
      </c>
      <c r="F14" s="5">
        <f t="shared" si="0"/>
        <v>15078</v>
      </c>
    </row>
    <row r="15" spans="1:6" ht="37.5" x14ac:dyDescent="0.3">
      <c r="A15" s="4">
        <v>11</v>
      </c>
      <c r="B15" s="21" t="s">
        <v>21</v>
      </c>
      <c r="C15" s="4">
        <v>1</v>
      </c>
      <c r="D15" s="4" t="s">
        <v>10</v>
      </c>
      <c r="E15" s="5">
        <v>6680.04</v>
      </c>
      <c r="F15" s="5">
        <f t="shared" si="0"/>
        <v>6680.04</v>
      </c>
    </row>
    <row r="16" spans="1:6" ht="37.5" x14ac:dyDescent="0.3">
      <c r="A16" s="4">
        <v>12</v>
      </c>
      <c r="B16" s="21" t="s">
        <v>22</v>
      </c>
      <c r="C16" s="4">
        <v>8</v>
      </c>
      <c r="D16" s="4" t="s">
        <v>10</v>
      </c>
      <c r="E16" s="5">
        <v>3142.2</v>
      </c>
      <c r="F16" s="5">
        <f t="shared" si="0"/>
        <v>25137.599999999999</v>
      </c>
    </row>
    <row r="17" spans="1:6" ht="37.5" x14ac:dyDescent="0.3">
      <c r="A17" s="4">
        <v>13</v>
      </c>
      <c r="B17" s="21" t="s">
        <v>23</v>
      </c>
      <c r="C17" s="4">
        <v>4</v>
      </c>
      <c r="D17" s="4" t="s">
        <v>10</v>
      </c>
      <c r="E17" s="5">
        <v>7098</v>
      </c>
      <c r="F17" s="5">
        <f t="shared" si="0"/>
        <v>28392</v>
      </c>
    </row>
    <row r="18" spans="1:6" ht="37.5" x14ac:dyDescent="0.3">
      <c r="A18" s="4">
        <v>14</v>
      </c>
      <c r="B18" s="21" t="s">
        <v>24</v>
      </c>
      <c r="C18" s="4">
        <v>6</v>
      </c>
      <c r="D18" s="4" t="s">
        <v>10</v>
      </c>
      <c r="E18" s="5">
        <v>15534</v>
      </c>
      <c r="F18" s="5">
        <f t="shared" si="0"/>
        <v>93204</v>
      </c>
    </row>
    <row r="19" spans="1:6" x14ac:dyDescent="0.3">
      <c r="A19" s="8" t="s">
        <v>8</v>
      </c>
      <c r="B19" s="9"/>
      <c r="C19" s="9"/>
      <c r="D19" s="9"/>
      <c r="E19" s="10"/>
      <c r="F19" s="5">
        <f>SUM(F5:F18)</f>
        <v>829858.24</v>
      </c>
    </row>
    <row r="20" spans="1:6" ht="19.5" customHeight="1" x14ac:dyDescent="0.3">
      <c r="A20" s="11" t="s">
        <v>6</v>
      </c>
      <c r="B20" s="12"/>
      <c r="C20" s="12"/>
      <c r="D20" s="12"/>
      <c r="E20" s="13"/>
      <c r="F20" s="5">
        <f>F21-F19</f>
        <v>165971.64799999993</v>
      </c>
    </row>
    <row r="21" spans="1:6" x14ac:dyDescent="0.3">
      <c r="A21" s="8" t="s">
        <v>7</v>
      </c>
      <c r="B21" s="9"/>
      <c r="C21" s="9"/>
      <c r="D21" s="9"/>
      <c r="E21" s="10"/>
      <c r="F21" s="5">
        <f>F19*1.2</f>
        <v>995829.88799999992</v>
      </c>
    </row>
    <row r="22" spans="1:6" x14ac:dyDescent="0.3">
      <c r="A22" s="6"/>
      <c r="B22" s="7"/>
      <c r="C22" s="7"/>
      <c r="D22" s="7"/>
      <c r="E22" s="7"/>
      <c r="F22" s="6"/>
    </row>
    <row r="23" spans="1:6" x14ac:dyDescent="0.3">
      <c r="A23" s="6"/>
      <c r="B23" s="7"/>
      <c r="C23" s="7"/>
      <c r="D23" s="7"/>
      <c r="E23" s="7"/>
      <c r="F23" s="6"/>
    </row>
  </sheetData>
  <mergeCells count="6">
    <mergeCell ref="A2:F2"/>
    <mergeCell ref="A3:F3"/>
    <mergeCell ref="A19:E19"/>
    <mergeCell ref="A20:E20"/>
    <mergeCell ref="A21:E21"/>
    <mergeCell ref="A1:F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</cp:lastModifiedBy>
  <cp:lastPrinted>2016-09-24T18:37:54Z</cp:lastPrinted>
  <dcterms:created xsi:type="dcterms:W3CDTF">2016-09-21T11:18:44Z</dcterms:created>
  <dcterms:modified xsi:type="dcterms:W3CDTF">2020-06-02T08:03:37Z</dcterms:modified>
</cp:coreProperties>
</file>