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  <c r="F21" i="1" l="1"/>
  <c r="F23" i="1" s="1"/>
  <c r="F22" i="1" s="1"/>
</calcChain>
</file>

<file path=xl/sharedStrings.xml><?xml version="1.0" encoding="utf-8"?>
<sst xmlns="http://schemas.openxmlformats.org/spreadsheetml/2006/main" count="45" uniqueCount="32">
  <si>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</si>
  <si>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</si>
  <si>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</si>
  <si>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</si>
  <si>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</si>
  <si>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</si>
  <si>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</si>
  <si>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</si>
  <si>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</si>
  <si>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</si>
  <si>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Розробка ґрунту вручну без крiплень з укосами</t>
  </si>
  <si>
    <t>демонтаж поребриків</t>
  </si>
  <si>
    <t>Навантаження ґрунту вручну на автомобiлi-самоскиди</t>
  </si>
  <si>
    <t>Перевезення грунту до 30 км</t>
  </si>
  <si>
    <t>Навантаження смiття вручну</t>
  </si>
  <si>
    <t>Перевезення сміття до 30 км</t>
  </si>
  <si>
    <t>м3</t>
  </si>
  <si>
    <t>м2</t>
  </si>
  <si>
    <t>мп</t>
  </si>
  <si>
    <t>кг</t>
  </si>
  <si>
    <t>Безпечне та комфортне дозвілля вихованців</t>
  </si>
  <si>
    <t>Розбирання асфальтобетонних покриттiв вручну</t>
  </si>
  <si>
    <t>основи із щебеню 20см</t>
  </si>
  <si>
    <t>монтаж поребриків гумових</t>
  </si>
  <si>
    <t>улаштування армованої бетоної стяжки н=100мм</t>
  </si>
  <si>
    <t xml:space="preserve">Улаштування безшовного  гумового покриття </t>
  </si>
  <si>
    <t>Щебiнь iз природного каменю 20-40мм</t>
  </si>
  <si>
    <t>арматура 8мм</t>
  </si>
  <si>
    <t>поребрік 60 мм</t>
  </si>
  <si>
    <t xml:space="preserve">гумове покриття </t>
  </si>
  <si>
    <t>клей для покриття</t>
  </si>
  <si>
    <t>бетон м200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</si>
</sst>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J16" sqref="J16"/>
    </sheetView>
  </sheetViews>
  <sheetFormatPr defaultColWidth="9.140625" defaultRowHeight="18.75" x14ac:dyDescent="0.25"/>
  <cols>
    <col min="1" max="1" width="5.85546875" style="16" customWidth="1"/>
    <col min="2" max="2" width="64.28515625" style="12" customWidth="1"/>
    <col min="3" max="3" width="14" style="16" customWidth="1"/>
    <col min="4" max="4" width="18" style="16" customWidth="1"/>
    <col min="5" max="5" width="18.7109375" style="16" customWidth="1"/>
    <col min="6" max="6" width="19.28515625" style="16" customWidth="1"/>
    <col min="7" max="16384" width="9.140625" style="16"/>
  </cols>
  <sheetData>
    <row r="1" spans="1:6" x14ac:dyDescent="0.25">
      <c r="A1" s="18" t="s">
        <v>9</v>
      </c>
      <c r="B1" s="19"/>
      <c r="C1" s="19"/>
      <c r="D1" s="19"/>
      <c r="E1" s="19"/>
      <c r="F1" s="20"/>
    </row>
    <row r="2" spans="1:6" x14ac:dyDescent="0.25">
      <c r="A2" s="22" t="s">
        <v>20</v>
      </c>
      <c r="B2" s="23"/>
      <c r="C2" s="23"/>
      <c r="D2" s="23"/>
      <c r="E2" s="23"/>
      <c r="F2" s="23"/>
    </row>
    <row r="3" spans="1:6" ht="37.5" x14ac:dyDescent="0.25">
      <c r="A3" s="1" t="s">
        <v>0</v>
      </c>
      <c r="B3" s="21" t="s">
        <v>4</v>
      </c>
      <c r="C3" s="2" t="s">
        <v>2</v>
      </c>
      <c r="D3" s="2" t="s">
        <v>5</v>
      </c>
      <c r="E3" s="2" t="s">
        <v>1</v>
      </c>
      <c r="F3" s="2" t="s">
        <v>3</v>
      </c>
    </row>
    <row r="4" spans="1:6" x14ac:dyDescent="0.25">
      <c r="A4" s="3">
        <v>1</v>
      </c>
      <c r="B4" s="13" t="s">
        <v>21</v>
      </c>
      <c r="C4" s="10">
        <v>11.2</v>
      </c>
      <c r="D4" s="24" t="s">
        <v>16</v>
      </c>
      <c r="E4" s="9">
        <v>50</v>
      </c>
      <c r="F4" s="5">
        <f>E4*C4</f>
        <v>560</v>
      </c>
    </row>
    <row r="5" spans="1:6" x14ac:dyDescent="0.25">
      <c r="A5" s="3">
        <v>2</v>
      </c>
      <c r="B5" s="13" t="s">
        <v>10</v>
      </c>
      <c r="C5" s="10">
        <v>16.8</v>
      </c>
      <c r="D5" s="24" t="s">
        <v>16</v>
      </c>
      <c r="E5" s="9">
        <v>100</v>
      </c>
      <c r="F5" s="5">
        <f t="shared" ref="F5:F20" si="0">E5*C5</f>
        <v>1680</v>
      </c>
    </row>
    <row r="6" spans="1:6" x14ac:dyDescent="0.25">
      <c r="A6" s="3">
        <v>3</v>
      </c>
      <c r="B6" s="25" t="s">
        <v>22</v>
      </c>
      <c r="C6" s="10">
        <v>22.4</v>
      </c>
      <c r="D6" s="24" t="s">
        <v>16</v>
      </c>
      <c r="E6" s="9">
        <v>350</v>
      </c>
      <c r="F6" s="5">
        <f t="shared" si="0"/>
        <v>7839.9999999999991</v>
      </c>
    </row>
    <row r="7" spans="1:6" x14ac:dyDescent="0.25">
      <c r="A7" s="3">
        <v>4</v>
      </c>
      <c r="B7" s="13" t="s">
        <v>11</v>
      </c>
      <c r="C7" s="10">
        <v>18</v>
      </c>
      <c r="D7" s="24" t="s">
        <v>18</v>
      </c>
      <c r="E7" s="9">
        <v>25</v>
      </c>
      <c r="F7" s="5">
        <f t="shared" si="0"/>
        <v>450</v>
      </c>
    </row>
    <row r="8" spans="1:6" x14ac:dyDescent="0.25">
      <c r="A8" s="3">
        <v>5</v>
      </c>
      <c r="B8" s="13" t="s">
        <v>23</v>
      </c>
      <c r="C8" s="10">
        <v>18</v>
      </c>
      <c r="D8" s="24" t="s">
        <v>18</v>
      </c>
      <c r="E8" s="9">
        <v>100</v>
      </c>
      <c r="F8" s="5">
        <f t="shared" si="0"/>
        <v>1800</v>
      </c>
    </row>
    <row r="9" spans="1:6" x14ac:dyDescent="0.25">
      <c r="A9" s="3">
        <v>6</v>
      </c>
      <c r="B9" s="13" t="s">
        <v>24</v>
      </c>
      <c r="C9" s="10">
        <v>112</v>
      </c>
      <c r="D9" s="24" t="s">
        <v>17</v>
      </c>
      <c r="E9" s="9">
        <v>108</v>
      </c>
      <c r="F9" s="5">
        <f t="shared" si="0"/>
        <v>12096</v>
      </c>
    </row>
    <row r="10" spans="1:6" x14ac:dyDescent="0.25">
      <c r="A10" s="3">
        <v>7</v>
      </c>
      <c r="B10" s="13" t="s">
        <v>25</v>
      </c>
      <c r="C10" s="10">
        <v>112</v>
      </c>
      <c r="D10" s="24" t="s">
        <v>17</v>
      </c>
      <c r="E10" s="9">
        <v>150</v>
      </c>
      <c r="F10" s="5">
        <f t="shared" si="0"/>
        <v>16800</v>
      </c>
    </row>
    <row r="11" spans="1:6" x14ac:dyDescent="0.25">
      <c r="A11" s="3">
        <v>8</v>
      </c>
      <c r="B11" s="13" t="s">
        <v>12</v>
      </c>
      <c r="C11" s="10">
        <v>16.8</v>
      </c>
      <c r="D11" s="11" t="s">
        <v>16</v>
      </c>
      <c r="E11" s="9">
        <v>130</v>
      </c>
      <c r="F11" s="5">
        <f t="shared" si="0"/>
        <v>2184</v>
      </c>
    </row>
    <row r="12" spans="1:6" x14ac:dyDescent="0.25">
      <c r="A12" s="3">
        <v>9</v>
      </c>
      <c r="B12" s="13" t="s">
        <v>13</v>
      </c>
      <c r="C12" s="10">
        <v>16.8</v>
      </c>
      <c r="D12" s="24" t="s">
        <v>16</v>
      </c>
      <c r="E12" s="9">
        <v>230</v>
      </c>
      <c r="F12" s="5">
        <f t="shared" si="0"/>
        <v>3864</v>
      </c>
    </row>
    <row r="13" spans="1:6" x14ac:dyDescent="0.25">
      <c r="A13" s="3">
        <v>10</v>
      </c>
      <c r="B13" s="14" t="s">
        <v>14</v>
      </c>
      <c r="C13" s="10">
        <v>11.2</v>
      </c>
      <c r="D13" s="24" t="s">
        <v>16</v>
      </c>
      <c r="E13" s="9">
        <v>130</v>
      </c>
      <c r="F13" s="5">
        <f t="shared" si="0"/>
        <v>1456</v>
      </c>
    </row>
    <row r="14" spans="1:6" x14ac:dyDescent="0.25">
      <c r="A14" s="3">
        <v>11</v>
      </c>
      <c r="B14" s="13" t="s">
        <v>15</v>
      </c>
      <c r="C14" s="10">
        <v>11.2</v>
      </c>
      <c r="D14" s="24" t="s">
        <v>16</v>
      </c>
      <c r="E14" s="9">
        <v>230</v>
      </c>
      <c r="F14" s="5">
        <f t="shared" si="0"/>
        <v>2576</v>
      </c>
    </row>
    <row r="15" spans="1:6" x14ac:dyDescent="0.25">
      <c r="A15" s="3">
        <v>12</v>
      </c>
      <c r="B15" s="13" t="s">
        <v>26</v>
      </c>
      <c r="C15" s="7">
        <v>25</v>
      </c>
      <c r="D15" s="10" t="s">
        <v>16</v>
      </c>
      <c r="E15" s="8">
        <v>680</v>
      </c>
      <c r="F15" s="5">
        <f t="shared" si="0"/>
        <v>17000</v>
      </c>
    </row>
    <row r="16" spans="1:6" x14ac:dyDescent="0.25">
      <c r="A16" s="3">
        <v>13</v>
      </c>
      <c r="B16" s="13" t="s">
        <v>27</v>
      </c>
      <c r="C16" s="7">
        <v>1200</v>
      </c>
      <c r="D16" s="10" t="s">
        <v>18</v>
      </c>
      <c r="E16" s="8">
        <v>11.9</v>
      </c>
      <c r="F16" s="5">
        <f t="shared" si="0"/>
        <v>14280</v>
      </c>
    </row>
    <row r="17" spans="1:6" x14ac:dyDescent="0.25">
      <c r="A17" s="3">
        <v>14</v>
      </c>
      <c r="B17" s="13" t="s">
        <v>28</v>
      </c>
      <c r="C17" s="7">
        <v>18</v>
      </c>
      <c r="D17" s="10" t="s">
        <v>18</v>
      </c>
      <c r="E17" s="8">
        <v>340</v>
      </c>
      <c r="F17" s="5">
        <f t="shared" si="0"/>
        <v>6120</v>
      </c>
    </row>
    <row r="18" spans="1:6" x14ac:dyDescent="0.25">
      <c r="A18" s="3">
        <v>15</v>
      </c>
      <c r="B18" s="13" t="s">
        <v>29</v>
      </c>
      <c r="C18" s="7">
        <v>112</v>
      </c>
      <c r="D18" s="10" t="s">
        <v>17</v>
      </c>
      <c r="E18" s="8">
        <v>330</v>
      </c>
      <c r="F18" s="5">
        <f t="shared" si="0"/>
        <v>36960</v>
      </c>
    </row>
    <row r="19" spans="1:6" x14ac:dyDescent="0.25">
      <c r="A19" s="3">
        <v>16</v>
      </c>
      <c r="B19" s="13" t="s">
        <v>30</v>
      </c>
      <c r="C19" s="7">
        <v>112</v>
      </c>
      <c r="D19" s="10" t="s">
        <v>19</v>
      </c>
      <c r="E19" s="8">
        <v>135</v>
      </c>
      <c r="F19" s="5">
        <f t="shared" si="0"/>
        <v>15120</v>
      </c>
    </row>
    <row r="20" spans="1:6" x14ac:dyDescent="0.25">
      <c r="A20" s="3">
        <v>17</v>
      </c>
      <c r="B20" s="13" t="s">
        <v>31</v>
      </c>
      <c r="C20" s="7">
        <v>12</v>
      </c>
      <c r="D20" s="10" t="s">
        <v>16</v>
      </c>
      <c r="E20" s="8">
        <v>2100</v>
      </c>
      <c r="F20" s="5">
        <f t="shared" si="0"/>
        <v>25200</v>
      </c>
    </row>
    <row r="21" spans="1:6" x14ac:dyDescent="0.25">
      <c r="A21" s="26" t="s">
        <v>8</v>
      </c>
      <c r="B21" s="26"/>
      <c r="C21" s="26"/>
      <c r="D21" s="26"/>
      <c r="E21" s="26"/>
      <c r="F21" s="17">
        <f>SUM(F4:F20)</f>
        <v>165986</v>
      </c>
    </row>
    <row r="22" spans="1:6" ht="19.5" customHeight="1" x14ac:dyDescent="0.25">
      <c r="A22" s="27" t="s">
        <v>6</v>
      </c>
      <c r="B22" s="27"/>
      <c r="C22" s="27"/>
      <c r="D22" s="27"/>
      <c r="E22" s="27"/>
      <c r="F22" s="17">
        <f>F23-F21</f>
        <v>33197.199999999983</v>
      </c>
    </row>
    <row r="23" spans="1:6" x14ac:dyDescent="0.25">
      <c r="A23" s="28" t="s">
        <v>7</v>
      </c>
      <c r="B23" s="28"/>
      <c r="C23" s="28"/>
      <c r="D23" s="28"/>
      <c r="E23" s="28"/>
      <c r="F23" s="29">
        <f>F21*1.2</f>
        <v>199183.19999999998</v>
      </c>
    </row>
    <row r="24" spans="1:6" x14ac:dyDescent="0.25">
      <c r="A24" s="4"/>
      <c r="B24" s="15"/>
      <c r="C24" s="4"/>
      <c r="D24" s="4"/>
      <c r="E24" s="4"/>
      <c r="F24" s="6"/>
    </row>
    <row r="25" spans="1:6" x14ac:dyDescent="0.25">
      <c r="A25" s="4"/>
      <c r="B25" s="15"/>
      <c r="C25" s="4"/>
      <c r="D25" s="4"/>
      <c r="E25" s="4"/>
      <c r="F25" s="4"/>
    </row>
  </sheetData>
  <mergeCells count="5">
    <mergeCell ref="A1:F1"/>
    <mergeCell ref="A2:F2"/>
    <mergeCell ref="A21:E21"/>
    <mergeCell ref="A22:E22"/>
    <mergeCell ref="A23:E2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2020-06-11T06:57:48Z</cp:lastPrinted>
  <dcterms:created xsi:type="dcterms:W3CDTF">2016-09-21T11:18:44Z</dcterms:created>
  <dcterms:modified xsi:type="dcterms:W3CDTF">2020-06-11T07:01:45Z</dcterms:modified>
</cp:coreProperties>
</file>