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БЮДЖЕТ УЧАСТІ\Чаус Харитонова БЮДЖЕТ участі 2020\"/>
    </mc:Choice>
  </mc:AlternateContent>
  <bookViews>
    <workbookView xWindow="0" yWindow="0" windowWidth="20730" windowHeight="11760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3" i="1"/>
  <c r="E9" i="1" l="1"/>
  <c r="E10" i="1" l="1"/>
  <c r="E11" i="1" s="1"/>
</calcChain>
</file>

<file path=xl/sharedStrings.xml><?xml version="1.0" encoding="utf-8"?>
<sst xmlns="http://schemas.openxmlformats.org/spreadsheetml/2006/main" count="18" uniqueCount="16">
  <si>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</si>
  <si>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</si>
  <si>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</si>
  <si>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</si>
  <si>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</si>
  <si>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</si>
  <si>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</si>
  <si>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</si>
  <si>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</si>
  <si>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</si>
  <si>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</si>
  <si>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</si>
  <si>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 xml:space="preserve">Мультимедійний комплекс у складі:  (Інтерактивна дошка SMART Board M680V (Румунія) – 1шт, Проектор Epson EB-530 із кріпленням (Китай) – 1шт, Монтаж </t>
  </si>
  <si>
    <t>Ноутбук ACER 15FMI/i3-7020U/4G/500G/Intel HD/15.6FHD IPS W10P  (Китай)</t>
  </si>
  <si>
    <t>Колонки Logitech S120 Stereo black (Китай)</t>
  </si>
  <si>
    <t xml:space="preserve">Ламінатор AGENT LM-A4 250 A4 (3010032)  (Китай)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</si>
</sst>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4" workbookViewId="0">
      <selection activeCell="L13" sqref="L13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6" t="s">
        <v>7</v>
      </c>
      <c r="D1" s="16"/>
      <c r="E1" s="16"/>
      <c r="F1" s="16" t="s">
        <v>8</v>
      </c>
      <c r="G1" s="16"/>
      <c r="H1" s="16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112.5" x14ac:dyDescent="0.3">
      <c r="A3" s="6">
        <v>1</v>
      </c>
      <c r="B3" s="10" t="s">
        <v>12</v>
      </c>
      <c r="C3" s="6">
        <v>2</v>
      </c>
      <c r="D3" s="12">
        <v>66000</v>
      </c>
      <c r="E3" s="12">
        <f>D3*C3</f>
        <v>132000</v>
      </c>
      <c r="F3" s="6"/>
      <c r="G3" s="6"/>
      <c r="H3" s="6"/>
    </row>
    <row r="4" spans="1:8" ht="75" x14ac:dyDescent="0.3">
      <c r="A4" s="7">
        <v>2</v>
      </c>
      <c r="B4" s="11" t="s">
        <v>13</v>
      </c>
      <c r="C4" s="7">
        <v>2</v>
      </c>
      <c r="D4" s="12">
        <v>15420</v>
      </c>
      <c r="E4" s="12">
        <f t="shared" ref="E4:E6" si="0">D4*C4</f>
        <v>30840</v>
      </c>
      <c r="F4" s="7"/>
      <c r="G4" s="7"/>
      <c r="H4" s="7"/>
    </row>
    <row r="5" spans="1:8" ht="37.5" x14ac:dyDescent="0.3">
      <c r="A5" s="7">
        <v>3</v>
      </c>
      <c r="B5" s="14" t="s">
        <v>14</v>
      </c>
      <c r="C5" s="7">
        <v>2</v>
      </c>
      <c r="D5" s="12">
        <v>525</v>
      </c>
      <c r="E5" s="12">
        <f t="shared" si="0"/>
        <v>1050</v>
      </c>
      <c r="F5" s="7"/>
      <c r="G5" s="7"/>
      <c r="H5" s="7"/>
    </row>
    <row r="6" spans="1:8" ht="37.5" x14ac:dyDescent="0.3">
      <c r="A6" s="7">
        <v>4</v>
      </c>
      <c r="B6" s="11" t="s">
        <v>15</v>
      </c>
      <c r="C6" s="7">
        <v>1</v>
      </c>
      <c r="D6" s="12">
        <v>2397</v>
      </c>
      <c r="E6" s="12">
        <f t="shared" si="0"/>
        <v>2397</v>
      </c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8"/>
      <c r="B9" s="17" t="s">
        <v>1</v>
      </c>
      <c r="C9" s="18"/>
      <c r="D9" s="19"/>
      <c r="E9" s="13">
        <f>SUM(E3:E6)</f>
        <v>166287</v>
      </c>
      <c r="F9" s="7"/>
      <c r="G9" s="7"/>
      <c r="H9" s="7"/>
    </row>
    <row r="10" spans="1:8" ht="39" customHeight="1" x14ac:dyDescent="0.3">
      <c r="A10" s="9"/>
      <c r="B10" s="20" t="s">
        <v>2</v>
      </c>
      <c r="C10" s="21"/>
      <c r="D10" s="22"/>
      <c r="E10" s="13">
        <f>E9*0.2</f>
        <v>33257.4</v>
      </c>
      <c r="F10" s="7"/>
      <c r="G10" s="7"/>
      <c r="H10" s="7"/>
    </row>
    <row r="11" spans="1:8" x14ac:dyDescent="0.3">
      <c r="A11" s="8"/>
      <c r="B11" s="17" t="s">
        <v>3</v>
      </c>
      <c r="C11" s="18"/>
      <c r="D11" s="19"/>
      <c r="E11" s="13">
        <f>E9+E10</f>
        <v>199544.4</v>
      </c>
      <c r="F11" s="7"/>
      <c r="G11" s="7"/>
      <c r="H11" s="7"/>
    </row>
    <row r="14" spans="1:8" ht="18.75" customHeight="1" x14ac:dyDescent="0.3">
      <c r="B14" s="15" t="s">
        <v>11</v>
      </c>
      <c r="C14" s="15"/>
      <c r="D14" s="15"/>
      <c r="E14" s="15"/>
      <c r="F14" s="15"/>
      <c r="G14" s="15"/>
      <c r="H14" s="15"/>
    </row>
    <row r="15" spans="1:8" x14ac:dyDescent="0.3">
      <c r="B15" s="15"/>
      <c r="C15" s="15"/>
      <c r="D15" s="15"/>
      <c r="E15" s="15"/>
      <c r="F15" s="15"/>
      <c r="G15" s="15"/>
      <c r="H15" s="15"/>
    </row>
    <row r="16" spans="1:8" x14ac:dyDescent="0.3">
      <c r="B16" s="15"/>
      <c r="C16" s="15"/>
      <c r="D16" s="15"/>
      <c r="E16" s="15"/>
      <c r="F16" s="15"/>
      <c r="G16" s="15"/>
      <c r="H16" s="15"/>
    </row>
    <row r="17" spans="2:8" x14ac:dyDescent="0.3">
      <c r="B17" s="15"/>
      <c r="C17" s="15"/>
      <c r="D17" s="15"/>
      <c r="E17" s="15"/>
      <c r="F17" s="15"/>
      <c r="G17" s="15"/>
      <c r="H17" s="15"/>
    </row>
    <row r="18" spans="2:8" x14ac:dyDescent="0.3">
      <c r="B18" s="15"/>
      <c r="C18" s="15"/>
      <c r="D18" s="15"/>
      <c r="E18" s="15"/>
      <c r="F18" s="15"/>
      <c r="G18" s="15"/>
      <c r="H18" s="15"/>
    </row>
    <row r="19" spans="2:8" x14ac:dyDescent="0.3">
      <c r="B19" s="15"/>
      <c r="C19" s="15"/>
      <c r="D19" s="15"/>
      <c r="E19" s="15"/>
      <c r="F19" s="15"/>
      <c r="G19" s="15"/>
      <c r="H19" s="15"/>
    </row>
    <row r="20" spans="2:8" x14ac:dyDescent="0.3">
      <c r="B20" s="15"/>
      <c r="C20" s="15"/>
      <c r="D20" s="15"/>
      <c r="E20" s="15"/>
      <c r="F20" s="15"/>
      <c r="G20" s="15"/>
      <c r="H20" s="15"/>
    </row>
  </sheetData>
  <mergeCells count="6">
    <mergeCell ref="B14:H20"/>
    <mergeCell ref="C1:E1"/>
    <mergeCell ref="F1:H1"/>
    <mergeCell ref="B11:D11"/>
    <mergeCell ref="B10:D10"/>
    <mergeCell ref="B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2020-05-21T07:12:04Z</dcterms:modified>
</cp:coreProperties>
</file>