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7"/>
  <c r="F12"/>
  <c r="F13"/>
  <c r="F14"/>
  <c r="F15"/>
  <c r="F16"/>
  <c r="F11"/>
  <c r="F31" l="1"/>
  <c r="F33" s="1"/>
  <c r="F32" s="1"/>
</calcChain>
</file>

<file path=xl/sharedStrings.xml><?xml version="1.0" encoding="utf-8"?>
<sst xmlns="http://schemas.openxmlformats.org/spreadsheetml/2006/main" count="30" uniqueCount="23">
  <si>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</si>
  <si>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</si>
  <si>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</si>
  <si>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</si>
  <si>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</si>
  <si>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</si>
  <si>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</si>
  <si>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&lt;&lt; &gt;&gt;</t>
  </si>
  <si>
    <t>Непередбачені витрати (20%):</t>
  </si>
  <si>
    <t>Бюжет проєкту:</t>
  </si>
  <si>
    <t>Загальна вартість матеріалів/послуг :</t>
  </si>
  <si>
    <t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</t>
  </si>
  <si>
    <t>ТЕПЛА ШКОЛА КЗО "СШ № 129 ФМП" ДМР</t>
  </si>
  <si>
    <t>шт</t>
  </si>
  <si>
    <t>МС на кліпсах</t>
  </si>
  <si>
    <t>підвіконня</t>
  </si>
  <si>
    <t>з`єднуюча планка</t>
  </si>
  <si>
    <t>відлив</t>
  </si>
  <si>
    <t>піддашок (нащільник)</t>
  </si>
  <si>
    <t>демонтаж/монтаж</t>
  </si>
  <si>
    <t>послуг</t>
  </si>
  <si>
    <t>вівіз сміття</t>
  </si>
  <si>
    <t>Вікна з профілю Primplast 71 сір ущільн (або аналог), із склопакетами 4і-10і4-104і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</si>
</sst>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theme="1"/>
      <name val="Symbol"/>
      <family val="1"/>
      <charset val="2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C22" zoomScale="90" zoomScaleNormal="90" workbookViewId="0">
      <selection activeCell="E19" sqref="E19"/>
    </sheetView>
  </sheetViews>
  <sheetFormatPr defaultColWidth="9.140625" defaultRowHeight="18.75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3.28515625" style="4" customWidth="1"/>
    <col min="6" max="6" width="14.28515625" style="4" customWidth="1"/>
    <col min="7" max="16384" width="9.140625" style="4"/>
  </cols>
  <sheetData>
    <row r="1" spans="1:6" ht="18" customHeight="1">
      <c r="A1" s="20" t="s">
        <v>5</v>
      </c>
      <c r="B1" s="25" t="s">
        <v>11</v>
      </c>
      <c r="C1" s="25"/>
      <c r="D1" s="25"/>
      <c r="E1" s="25"/>
      <c r="F1" s="22" t="s">
        <v>5</v>
      </c>
    </row>
    <row r="2" spans="1:6">
      <c r="A2" s="21"/>
      <c r="B2" s="26"/>
      <c r="C2" s="26"/>
      <c r="D2" s="26"/>
      <c r="E2" s="26"/>
      <c r="F2" s="23"/>
    </row>
    <row r="3" spans="1:6">
      <c r="A3" s="21"/>
      <c r="B3" s="26"/>
      <c r="C3" s="26"/>
      <c r="D3" s="26"/>
      <c r="E3" s="26"/>
      <c r="F3" s="23"/>
    </row>
    <row r="4" spans="1:6">
      <c r="A4" s="21"/>
      <c r="B4" s="26"/>
      <c r="C4" s="26"/>
      <c r="D4" s="26"/>
      <c r="E4" s="26"/>
      <c r="F4" s="23"/>
    </row>
    <row r="5" spans="1:6">
      <c r="A5" s="21"/>
      <c r="B5" s="26"/>
      <c r="C5" s="26"/>
      <c r="D5" s="26"/>
      <c r="E5" s="26"/>
      <c r="F5" s="23"/>
    </row>
    <row r="6" spans="1:6" ht="19.5" thickBot="1">
      <c r="A6" s="21"/>
      <c r="B6" s="27"/>
      <c r="C6" s="27"/>
      <c r="D6" s="27"/>
      <c r="E6" s="27"/>
      <c r="F6" s="24"/>
    </row>
    <row r="7" spans="1:6" ht="20.25" thickTop="1" thickBot="1">
      <c r="A7" s="19"/>
      <c r="B7" s="19"/>
      <c r="C7" s="19"/>
      <c r="D7" s="19"/>
      <c r="E7" s="19"/>
      <c r="F7" s="19"/>
    </row>
    <row r="8" spans="1:6" ht="19.5" thickTop="1">
      <c r="A8" s="28" t="s">
        <v>12</v>
      </c>
      <c r="B8" s="29"/>
      <c r="C8" s="29"/>
      <c r="D8" s="29"/>
      <c r="E8" s="29"/>
      <c r="F8" s="30"/>
    </row>
    <row r="9" spans="1:6">
      <c r="A9" s="31" t="s">
        <v>7</v>
      </c>
      <c r="B9" s="29"/>
      <c r="C9" s="29"/>
      <c r="D9" s="29"/>
      <c r="E9" s="29"/>
      <c r="F9" s="30"/>
    </row>
    <row r="10" spans="1:6" ht="56.25">
      <c r="A10" s="1" t="s">
        <v>0</v>
      </c>
      <c r="B10" s="2" t="s">
        <v>4</v>
      </c>
      <c r="C10" s="3" t="s">
        <v>2</v>
      </c>
      <c r="D10" s="3" t="s">
        <v>6</v>
      </c>
      <c r="E10" s="3" t="s">
        <v>1</v>
      </c>
      <c r="F10" s="2" t="s">
        <v>3</v>
      </c>
    </row>
    <row r="11" spans="1:6" ht="37.5">
      <c r="A11" s="5">
        <v>1</v>
      </c>
      <c r="B11" s="10" t="s">
        <v>22</v>
      </c>
      <c r="C11" s="5">
        <v>21</v>
      </c>
      <c r="D11" s="5" t="s">
        <v>13</v>
      </c>
      <c r="E11" s="5">
        <v>5824.518</v>
      </c>
      <c r="F11" s="6">
        <f>PRODUCT(C11,E11)</f>
        <v>122314.878</v>
      </c>
    </row>
    <row r="12" spans="1:6">
      <c r="A12" s="5">
        <v>2</v>
      </c>
      <c r="B12" s="9" t="s">
        <v>14</v>
      </c>
      <c r="C12" s="5">
        <v>21</v>
      </c>
      <c r="D12" s="5" t="s">
        <v>13</v>
      </c>
      <c r="E12" s="5">
        <v>144.60380000000001</v>
      </c>
      <c r="F12" s="6">
        <f t="shared" ref="F12:F18" si="0">PRODUCT(C12,E12)</f>
        <v>3036.6798000000003</v>
      </c>
    </row>
    <row r="13" spans="1:6">
      <c r="A13" s="5">
        <v>3</v>
      </c>
      <c r="B13" s="11" t="s">
        <v>15</v>
      </c>
      <c r="C13" s="5">
        <v>21</v>
      </c>
      <c r="D13" s="5" t="s">
        <v>13</v>
      </c>
      <c r="E13" s="5">
        <v>285.36799999999999</v>
      </c>
      <c r="F13" s="6">
        <f t="shared" si="0"/>
        <v>5992.7280000000001</v>
      </c>
    </row>
    <row r="14" spans="1:6">
      <c r="A14" s="5">
        <v>4</v>
      </c>
      <c r="B14" s="11" t="s">
        <v>17</v>
      </c>
      <c r="C14" s="5">
        <v>21</v>
      </c>
      <c r="D14" s="5" t="s">
        <v>13</v>
      </c>
      <c r="E14" s="5">
        <v>105.047</v>
      </c>
      <c r="F14" s="6">
        <f t="shared" si="0"/>
        <v>2205.9870000000001</v>
      </c>
    </row>
    <row r="15" spans="1:6">
      <c r="A15" s="5">
        <v>5</v>
      </c>
      <c r="B15" s="11" t="s">
        <v>16</v>
      </c>
      <c r="C15" s="5">
        <v>21</v>
      </c>
      <c r="D15" s="5" t="s">
        <v>13</v>
      </c>
      <c r="E15" s="5">
        <v>0</v>
      </c>
      <c r="F15" s="6">
        <f t="shared" si="0"/>
        <v>0</v>
      </c>
    </row>
    <row r="16" spans="1:6">
      <c r="A16" s="5">
        <v>6</v>
      </c>
      <c r="B16" s="11" t="s">
        <v>18</v>
      </c>
      <c r="C16" s="5">
        <v>21</v>
      </c>
      <c r="D16" s="5" t="s">
        <v>13</v>
      </c>
      <c r="E16" s="5">
        <v>51.601999999999997</v>
      </c>
      <c r="F16" s="6">
        <f t="shared" si="0"/>
        <v>1083.6419999999998</v>
      </c>
    </row>
    <row r="17" spans="1:6">
      <c r="A17" s="5">
        <v>7</v>
      </c>
      <c r="B17" s="11" t="s">
        <v>19</v>
      </c>
      <c r="C17" s="5">
        <v>1</v>
      </c>
      <c r="D17" s="5" t="s">
        <v>20</v>
      </c>
      <c r="E17" s="6">
        <v>25364.1</v>
      </c>
      <c r="F17" s="6">
        <f t="shared" si="0"/>
        <v>25364.1</v>
      </c>
    </row>
    <row r="18" spans="1:6">
      <c r="A18" s="5">
        <v>8</v>
      </c>
      <c r="B18" s="11" t="s">
        <v>21</v>
      </c>
      <c r="C18" s="5">
        <v>1</v>
      </c>
      <c r="D18" s="5" t="s">
        <v>20</v>
      </c>
      <c r="E18" s="6">
        <v>6667</v>
      </c>
      <c r="F18" s="6">
        <f t="shared" si="0"/>
        <v>6667</v>
      </c>
    </row>
    <row r="19" spans="1:6">
      <c r="A19" s="5">
        <v>9</v>
      </c>
      <c r="B19" s="5"/>
      <c r="C19" s="5"/>
      <c r="D19" s="5"/>
      <c r="E19" s="5"/>
      <c r="F19" s="5"/>
    </row>
    <row r="20" spans="1:6">
      <c r="A20" s="5">
        <v>10</v>
      </c>
      <c r="B20" s="5"/>
      <c r="C20" s="5"/>
      <c r="D20" s="5"/>
      <c r="E20" s="5"/>
      <c r="F20" s="5"/>
    </row>
    <row r="21" spans="1:6">
      <c r="A21" s="5">
        <v>11</v>
      </c>
      <c r="B21" s="5"/>
      <c r="C21" s="5"/>
      <c r="D21" s="5"/>
      <c r="E21" s="5"/>
      <c r="F21" s="5"/>
    </row>
    <row r="22" spans="1:6">
      <c r="A22" s="5">
        <v>12</v>
      </c>
      <c r="B22" s="5"/>
      <c r="C22" s="5"/>
      <c r="D22" s="5"/>
      <c r="E22" s="5"/>
      <c r="F22" s="5"/>
    </row>
    <row r="23" spans="1:6">
      <c r="A23" s="5">
        <v>13</v>
      </c>
      <c r="B23" s="5"/>
      <c r="C23" s="5"/>
      <c r="D23" s="5"/>
      <c r="E23" s="5"/>
      <c r="F23" s="5"/>
    </row>
    <row r="24" spans="1:6">
      <c r="A24" s="5">
        <v>14</v>
      </c>
      <c r="B24" s="5"/>
      <c r="C24" s="5"/>
      <c r="D24" s="5"/>
      <c r="E24" s="5"/>
      <c r="F24" s="5"/>
    </row>
    <row r="25" spans="1:6">
      <c r="A25" s="5">
        <v>15</v>
      </c>
      <c r="B25" s="5"/>
      <c r="C25" s="5"/>
      <c r="D25" s="5"/>
      <c r="E25" s="5"/>
      <c r="F25" s="5"/>
    </row>
    <row r="26" spans="1:6">
      <c r="A26" s="5">
        <v>16</v>
      </c>
      <c r="B26" s="5"/>
      <c r="C26" s="5"/>
      <c r="D26" s="5"/>
      <c r="E26" s="5"/>
      <c r="F26" s="5"/>
    </row>
    <row r="27" spans="1:6">
      <c r="A27" s="5">
        <v>17</v>
      </c>
      <c r="B27" s="5"/>
      <c r="C27" s="5"/>
      <c r="D27" s="5"/>
      <c r="E27" s="5"/>
      <c r="F27" s="5"/>
    </row>
    <row r="28" spans="1:6">
      <c r="A28" s="5">
        <v>18</v>
      </c>
      <c r="B28" s="5"/>
      <c r="C28" s="5"/>
      <c r="D28" s="5"/>
      <c r="E28" s="5"/>
      <c r="F28" s="5"/>
    </row>
    <row r="29" spans="1:6">
      <c r="A29" s="5">
        <v>19</v>
      </c>
      <c r="B29" s="5"/>
      <c r="C29" s="5"/>
      <c r="D29" s="5"/>
      <c r="E29" s="5"/>
      <c r="F29" s="5"/>
    </row>
    <row r="30" spans="1:6">
      <c r="A30" s="5">
        <v>20</v>
      </c>
      <c r="B30" s="5"/>
      <c r="C30" s="5"/>
      <c r="D30" s="5"/>
      <c r="E30" s="5"/>
      <c r="F30" s="5"/>
    </row>
    <row r="31" spans="1:6">
      <c r="A31" s="13" t="s">
        <v>10</v>
      </c>
      <c r="B31" s="14"/>
      <c r="C31" s="14"/>
      <c r="D31" s="14"/>
      <c r="E31" s="15"/>
      <c r="F31" s="12">
        <f>SUM(F11:F30)</f>
        <v>166665.01479999998</v>
      </c>
    </row>
    <row r="32" spans="1:6" ht="19.5" customHeight="1">
      <c r="A32" s="16" t="s">
        <v>8</v>
      </c>
      <c r="B32" s="17"/>
      <c r="C32" s="17"/>
      <c r="D32" s="17"/>
      <c r="E32" s="18"/>
      <c r="F32" s="6">
        <f>F33-F31</f>
        <v>33333.002959999983</v>
      </c>
    </row>
    <row r="33" spans="1:6">
      <c r="A33" s="13" t="s">
        <v>9</v>
      </c>
      <c r="B33" s="14"/>
      <c r="C33" s="14"/>
      <c r="D33" s="14"/>
      <c r="E33" s="15"/>
      <c r="F33" s="12">
        <f>F31*1.2</f>
        <v>199998.01775999996</v>
      </c>
    </row>
    <row r="34" spans="1:6">
      <c r="A34" s="7"/>
      <c r="B34" s="8"/>
      <c r="C34" s="8"/>
      <c r="D34" s="8"/>
      <c r="E34" s="8"/>
      <c r="F34" s="7"/>
    </row>
    <row r="35" spans="1:6">
      <c r="A35" s="7"/>
      <c r="B35" s="8"/>
      <c r="C35" s="8"/>
      <c r="D35" s="8"/>
      <c r="E35" s="8"/>
      <c r="F35" s="7"/>
    </row>
  </sheetData>
  <mergeCells count="9">
    <mergeCell ref="A31:E31"/>
    <mergeCell ref="A32:E32"/>
    <mergeCell ref="A33:E33"/>
    <mergeCell ref="A7:F7"/>
    <mergeCell ref="A1:A6"/>
    <mergeCell ref="F1:F6"/>
    <mergeCell ref="B1:E6"/>
    <mergeCell ref="A8:F8"/>
    <mergeCell ref="A9:F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Asus</cp:lastModifiedBy>
  <cp:lastPrinted>2016-09-24T18:37:54Z</cp:lastPrinted>
  <dcterms:created xsi:type="dcterms:W3CDTF">2016-09-21T11:18:44Z</dcterms:created>
  <dcterms:modified xsi:type="dcterms:W3CDTF">2020-05-18T12:48:58Z</dcterms:modified>
</cp:coreProperties>
</file>