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selovalnychenkoHV\Desktop\фандрейзинг\Бюджет участі\"/>
    </mc:Choice>
  </mc:AlternateContent>
  <bookViews>
    <workbookView xWindow="0" yWindow="0" windowWidth="28800" windowHeight="1288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8" i="1" l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25" i="1"/>
  <c r="E23" i="1"/>
  <c r="E22" i="1"/>
  <c r="E21" i="1"/>
  <c r="E20" i="1"/>
  <c r="E19" i="1"/>
  <c r="E11" i="1"/>
  <c r="E18" i="1"/>
  <c r="E17" i="1"/>
  <c r="E16" i="1"/>
  <c r="E15" i="1"/>
  <c r="E14" i="1"/>
  <c r="E5" i="1"/>
  <c r="E6" i="1"/>
  <c r="E7" i="1"/>
  <c r="E8" i="1"/>
  <c r="E9" i="1"/>
  <c r="E10" i="1"/>
  <c r="E12" i="1"/>
  <c r="E13" i="1"/>
  <c r="E4" i="1"/>
  <c r="E66" i="1" l="1"/>
</calcChain>
</file>

<file path=xl/sharedStrings.xml><?xml version="1.0" encoding="utf-8"?>
<sst xmlns="http://schemas.openxmlformats.org/spreadsheetml/2006/main" count="73" uniqueCount="71">
  <si>
    <t>№ 
п/п</t>
  </si>
  <si>
    <t>Всього:</t>
  </si>
  <si>
    <t>Непередбачені 
витрати:</t>
  </si>
  <si>
    <t>Взагалом:</t>
  </si>
  <si>
    <t>Ціна за одиницю, грн</t>
  </si>
  <si>
    <t>Необхідна 
кількість</t>
  </si>
  <si>
    <t>Ціна за одиницю, грн.</t>
  </si>
  <si>
    <t>Запропоноване автором проекту</t>
  </si>
  <si>
    <t>Пропозиція експертної групи</t>
  </si>
  <si>
    <t>Вартість, грн.</t>
  </si>
  <si>
    <t>Вид матеріалу / послуги</t>
  </si>
  <si>
    <t xml:space="preserve">5.6. Граничний кошторис для реалізації великого проекту дорівнює або перевищує 200 тис. грн., 
але не більше 1 000 тис. грн. Обов'язковий резерв у кошторисі проектів – 20 %.
5.7. На малі проекти виділяються кошти у сумі 50 % від загального обсягу Бюджету участі.
5.8. Граничний кошторис для реалізації малого проекту дорівнює або перевищує 50 тис. грн., 
але менше 200 тис. грн. Обов'язковий резерв у кошторисі проектів – 20 %
</t>
  </si>
  <si>
    <t>Матеріали для гончарної майстерні</t>
  </si>
  <si>
    <t>Гуаш 12 кольорів</t>
  </si>
  <si>
    <t>Декор (блистівки, бісер, паєтки)</t>
  </si>
  <si>
    <t>Клей ПВА 250 мл</t>
  </si>
  <si>
    <t xml:space="preserve"> Набір акрилової фарби</t>
  </si>
  <si>
    <t>Натуральна ганчірка</t>
  </si>
  <si>
    <t>Полотно двунитка</t>
  </si>
  <si>
    <t>Миска 1 шт.</t>
  </si>
  <si>
    <t xml:space="preserve">Глина біла/червона </t>
  </si>
  <si>
    <t xml:space="preserve"> Набір пензликів (товстий та тонкий) </t>
  </si>
  <si>
    <t>Щіточки</t>
  </si>
  <si>
    <t>Інструменти (набір стеків, струна, дерев’яні палички, пензилики)</t>
  </si>
  <si>
    <t>Миски різних розмірів 3 шт.</t>
  </si>
  <si>
    <t>Фартух</t>
  </si>
  <si>
    <t xml:space="preserve">Губка </t>
  </si>
  <si>
    <t>Глазур для фінального покриття</t>
  </si>
  <si>
    <t>Комплект швабра і відро  з віджимом</t>
  </si>
  <si>
    <t>Віник та совок</t>
  </si>
  <si>
    <t>Паперові рушники</t>
  </si>
  <si>
    <t>Клейонка, м</t>
  </si>
  <si>
    <t>Відро на 25 л.</t>
  </si>
  <si>
    <t>Матеріали для майстерні ремесел</t>
  </si>
  <si>
    <t>Труба металопластикова</t>
  </si>
  <si>
    <t>Термоклей</t>
  </si>
  <si>
    <t>Фурнітура для виробів</t>
  </si>
  <si>
    <t>Дошка підлогова, уп</t>
  </si>
  <si>
    <t>Рейка 40*50, упаковка</t>
  </si>
  <si>
    <t>Рейка 20*40, шт</t>
  </si>
  <si>
    <t>Рейка 30*40, шт</t>
  </si>
  <si>
    <t>Пилки для лобзика, уп</t>
  </si>
  <si>
    <t>Шліфувальний круг, шт</t>
  </si>
  <si>
    <t>Клей по дереву, банка</t>
  </si>
  <si>
    <t>Глазур акрилова, банка</t>
  </si>
  <si>
    <t>Шліфаркуш в асортименті, шт</t>
  </si>
  <si>
    <t>Шліфстрічка, шт</t>
  </si>
  <si>
    <t>Саморіз по дереву, уп</t>
  </si>
  <si>
    <t>Шпаклівка по дереву, шт</t>
  </si>
  <si>
    <t>Пензлі в асортименті, шт</t>
  </si>
  <si>
    <t>Фанера в асортименті, лист</t>
  </si>
  <si>
    <t>Фарба аерозольна, бал</t>
  </si>
  <si>
    <t>Дріт  2*1,5, м</t>
  </si>
  <si>
    <t>Дріт 2*2,5, м</t>
  </si>
  <si>
    <t xml:space="preserve">Розетка одинарна, шт. </t>
  </si>
  <si>
    <t>Вимикач, шт.</t>
  </si>
  <si>
    <t>Вилка, шт.</t>
  </si>
  <si>
    <t>Колодка заземлення, шт.</t>
  </si>
  <si>
    <t>Рукавички, шт.</t>
  </si>
  <si>
    <t>Біта, шт.</t>
  </si>
  <si>
    <t>Сверло по дереву  в асортименті, шт.</t>
  </si>
  <si>
    <t>Диск по металу великий, шт.</t>
  </si>
  <si>
    <t>Диск по  металу маленький, шт.</t>
  </si>
  <si>
    <t>Установочна коробка, шт.</t>
  </si>
  <si>
    <t>Коробка розподільча, шт.</t>
  </si>
  <si>
    <t>Патрон в асортименті, шт.</t>
  </si>
  <si>
    <t>Ізоляція, шт.</t>
  </si>
  <si>
    <t>Комплект арматури для бачка унітаза, шт.</t>
  </si>
  <si>
    <t>Силікон, уп</t>
  </si>
  <si>
    <t>Кран букса, шт.</t>
  </si>
  <si>
    <t>Канцтовари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</si>
</sst>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4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 wrapText="1"/>
    </xf>
    <xf numFmtId="0" fontId="2" fillId="0" borderId="3" xfId="0" applyFont="1" applyFill="1" applyBorder="1" applyAlignment="1">
      <alignment horizontal="right" vertical="center" wrapText="1"/>
    </xf>
    <xf numFmtId="0" fontId="2" fillId="0" borderId="4" xfId="0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tabSelected="1" zoomScale="55" zoomScaleNormal="55" workbookViewId="0">
      <pane ySplit="2" topLeftCell="A3" activePane="bottomLeft" state="frozen"/>
      <selection pane="bottomLeft" activeCell="F67" sqref="F67"/>
    </sheetView>
  </sheetViews>
  <sheetFormatPr defaultRowHeight="18.75" x14ac:dyDescent="0.3"/>
  <cols>
    <col min="1" max="1" width="3.7109375" style="1" customWidth="1"/>
    <col min="2" max="2" width="37" style="1" customWidth="1"/>
    <col min="3" max="3" width="19.5703125" style="1" customWidth="1"/>
    <col min="4" max="4" width="14.85546875" style="1" customWidth="1"/>
    <col min="5" max="5" width="12.7109375" style="1" customWidth="1"/>
    <col min="6" max="6" width="15.140625" style="1" customWidth="1"/>
    <col min="7" max="7" width="16.28515625" style="1" customWidth="1"/>
    <col min="8" max="8" width="14.7109375" style="1" customWidth="1"/>
    <col min="9" max="16384" width="9.140625" style="1"/>
  </cols>
  <sheetData>
    <row r="1" spans="1:8" x14ac:dyDescent="0.3">
      <c r="A1" s="4"/>
      <c r="B1" s="4"/>
      <c r="C1" s="11" t="s">
        <v>7</v>
      </c>
      <c r="D1" s="11"/>
      <c r="E1" s="11"/>
      <c r="F1" s="11" t="s">
        <v>8</v>
      </c>
      <c r="G1" s="11"/>
      <c r="H1" s="11"/>
    </row>
    <row r="2" spans="1:8" ht="56.25" x14ac:dyDescent="0.3">
      <c r="A2" s="5" t="s">
        <v>0</v>
      </c>
      <c r="B2" s="2" t="s">
        <v>10</v>
      </c>
      <c r="C2" s="3" t="s">
        <v>5</v>
      </c>
      <c r="D2" s="3" t="s">
        <v>4</v>
      </c>
      <c r="E2" s="2" t="s">
        <v>9</v>
      </c>
      <c r="F2" s="3" t="s">
        <v>5</v>
      </c>
      <c r="G2" s="3" t="s">
        <v>6</v>
      </c>
      <c r="H2" s="2" t="s">
        <v>9</v>
      </c>
    </row>
    <row r="3" spans="1:8" ht="37.5" x14ac:dyDescent="0.3">
      <c r="A3" s="18"/>
      <c r="B3" s="18" t="s">
        <v>12</v>
      </c>
      <c r="C3" s="18"/>
      <c r="D3" s="18"/>
      <c r="E3" s="18"/>
      <c r="F3" s="18"/>
      <c r="G3" s="18"/>
      <c r="H3" s="18"/>
    </row>
    <row r="4" spans="1:8" x14ac:dyDescent="0.3">
      <c r="A4" s="19"/>
      <c r="B4" s="20" t="s">
        <v>20</v>
      </c>
      <c r="C4" s="25">
        <v>100</v>
      </c>
      <c r="D4" s="20">
        <v>20</v>
      </c>
      <c r="E4" s="25">
        <f>C4*D4</f>
        <v>2000</v>
      </c>
      <c r="F4" s="19"/>
      <c r="G4" s="19"/>
      <c r="H4" s="19"/>
    </row>
    <row r="5" spans="1:8" x14ac:dyDescent="0.3">
      <c r="A5" s="19"/>
      <c r="B5" s="20" t="s">
        <v>21</v>
      </c>
      <c r="C5" s="25">
        <v>60</v>
      </c>
      <c r="D5" s="20">
        <v>50</v>
      </c>
      <c r="E5" s="25">
        <f t="shared" ref="E5:E23" si="0">C5*D5</f>
        <v>3000</v>
      </c>
      <c r="F5" s="19"/>
      <c r="G5" s="19"/>
      <c r="H5" s="19"/>
    </row>
    <row r="6" spans="1:8" x14ac:dyDescent="0.3">
      <c r="A6" s="19"/>
      <c r="B6" s="20" t="s">
        <v>13</v>
      </c>
      <c r="C6" s="25">
        <v>30</v>
      </c>
      <c r="D6" s="20">
        <v>120</v>
      </c>
      <c r="E6" s="25">
        <f t="shared" si="0"/>
        <v>3600</v>
      </c>
      <c r="F6" s="19"/>
      <c r="G6" s="19"/>
      <c r="H6" s="19"/>
    </row>
    <row r="7" spans="1:8" x14ac:dyDescent="0.3">
      <c r="A7" s="19"/>
      <c r="B7" s="20" t="s">
        <v>14</v>
      </c>
      <c r="C7" s="25">
        <v>30</v>
      </c>
      <c r="D7" s="20">
        <v>10</v>
      </c>
      <c r="E7" s="25">
        <f t="shared" si="0"/>
        <v>300</v>
      </c>
      <c r="F7" s="19"/>
      <c r="G7" s="19"/>
      <c r="H7" s="19"/>
    </row>
    <row r="8" spans="1:8" x14ac:dyDescent="0.3">
      <c r="A8" s="19"/>
      <c r="B8" s="20" t="s">
        <v>15</v>
      </c>
      <c r="C8" s="25">
        <v>30</v>
      </c>
      <c r="D8" s="20">
        <v>6</v>
      </c>
      <c r="E8" s="25">
        <f t="shared" si="0"/>
        <v>180</v>
      </c>
      <c r="F8" s="19"/>
      <c r="G8" s="19"/>
      <c r="H8" s="19"/>
    </row>
    <row r="9" spans="1:8" x14ac:dyDescent="0.3">
      <c r="A9" s="19"/>
      <c r="B9" s="20" t="s">
        <v>16</v>
      </c>
      <c r="C9" s="25">
        <v>30</v>
      </c>
      <c r="D9" s="20">
        <v>350</v>
      </c>
      <c r="E9" s="25">
        <f t="shared" si="0"/>
        <v>10500</v>
      </c>
      <c r="F9" s="19"/>
      <c r="G9" s="19"/>
      <c r="H9" s="19"/>
    </row>
    <row r="10" spans="1:8" x14ac:dyDescent="0.3">
      <c r="A10" s="19"/>
      <c r="B10" s="20" t="s">
        <v>17</v>
      </c>
      <c r="C10" s="25">
        <v>30</v>
      </c>
      <c r="D10" s="20">
        <v>10</v>
      </c>
      <c r="E10" s="25">
        <f t="shared" si="0"/>
        <v>300</v>
      </c>
      <c r="F10" s="19"/>
      <c r="G10" s="19"/>
      <c r="H10" s="19"/>
    </row>
    <row r="11" spans="1:8" x14ac:dyDescent="0.3">
      <c r="A11" s="19"/>
      <c r="B11" s="20" t="s">
        <v>27</v>
      </c>
      <c r="C11" s="25">
        <v>15</v>
      </c>
      <c r="D11" s="20">
        <v>800</v>
      </c>
      <c r="E11" s="25">
        <f t="shared" si="0"/>
        <v>12000</v>
      </c>
      <c r="F11" s="19"/>
      <c r="G11" s="19"/>
      <c r="H11" s="19"/>
    </row>
    <row r="12" spans="1:8" x14ac:dyDescent="0.3">
      <c r="A12" s="19"/>
      <c r="B12" s="20" t="s">
        <v>18</v>
      </c>
      <c r="C12" s="25">
        <v>30</v>
      </c>
      <c r="D12" s="20">
        <v>50</v>
      </c>
      <c r="E12" s="25">
        <f t="shared" si="0"/>
        <v>1500</v>
      </c>
      <c r="F12" s="19"/>
      <c r="G12" s="19"/>
      <c r="H12" s="19"/>
    </row>
    <row r="13" spans="1:8" x14ac:dyDescent="0.3">
      <c r="A13" s="19"/>
      <c r="B13" s="20" t="s">
        <v>19</v>
      </c>
      <c r="C13" s="25">
        <v>30</v>
      </c>
      <c r="D13" s="20">
        <v>10</v>
      </c>
      <c r="E13" s="25">
        <f t="shared" si="0"/>
        <v>300</v>
      </c>
      <c r="F13" s="19"/>
      <c r="G13" s="19"/>
      <c r="H13" s="19"/>
    </row>
    <row r="14" spans="1:8" x14ac:dyDescent="0.3">
      <c r="A14" s="21"/>
      <c r="B14" s="20" t="s">
        <v>26</v>
      </c>
      <c r="C14" s="25">
        <v>60</v>
      </c>
      <c r="D14" s="20">
        <v>5</v>
      </c>
      <c r="E14" s="25">
        <f t="shared" si="0"/>
        <v>300</v>
      </c>
      <c r="F14" s="19"/>
      <c r="G14" s="19"/>
      <c r="H14" s="19"/>
    </row>
    <row r="15" spans="1:8" x14ac:dyDescent="0.3">
      <c r="A15" s="21"/>
      <c r="B15" s="20" t="s">
        <v>22</v>
      </c>
      <c r="C15" s="25">
        <v>60</v>
      </c>
      <c r="D15" s="25">
        <v>6</v>
      </c>
      <c r="E15" s="25">
        <f t="shared" si="0"/>
        <v>360</v>
      </c>
      <c r="F15" s="19"/>
      <c r="G15" s="19"/>
      <c r="H15" s="19"/>
    </row>
    <row r="16" spans="1:8" ht="30" x14ac:dyDescent="0.3">
      <c r="A16" s="21"/>
      <c r="B16" s="20" t="s">
        <v>23</v>
      </c>
      <c r="C16" s="25">
        <v>5</v>
      </c>
      <c r="D16" s="25">
        <v>600</v>
      </c>
      <c r="E16" s="25">
        <f t="shared" si="0"/>
        <v>3000</v>
      </c>
      <c r="F16" s="19"/>
      <c r="G16" s="19"/>
      <c r="H16" s="19"/>
    </row>
    <row r="17" spans="1:8" x14ac:dyDescent="0.3">
      <c r="A17" s="21"/>
      <c r="B17" s="20" t="s">
        <v>24</v>
      </c>
      <c r="C17" s="25">
        <v>5</v>
      </c>
      <c r="D17" s="25">
        <v>150</v>
      </c>
      <c r="E17" s="25">
        <f t="shared" si="0"/>
        <v>750</v>
      </c>
      <c r="F17" s="19"/>
      <c r="G17" s="19"/>
      <c r="H17" s="19"/>
    </row>
    <row r="18" spans="1:8" x14ac:dyDescent="0.3">
      <c r="A18" s="21"/>
      <c r="B18" s="20" t="s">
        <v>25</v>
      </c>
      <c r="C18" s="25">
        <v>5</v>
      </c>
      <c r="D18" s="25">
        <v>600</v>
      </c>
      <c r="E18" s="25">
        <f t="shared" si="0"/>
        <v>3000</v>
      </c>
      <c r="F18" s="19"/>
      <c r="G18" s="19"/>
      <c r="H18" s="19"/>
    </row>
    <row r="19" spans="1:8" x14ac:dyDescent="0.3">
      <c r="A19" s="21"/>
      <c r="B19" s="20" t="s">
        <v>31</v>
      </c>
      <c r="C19" s="25">
        <v>100</v>
      </c>
      <c r="D19" s="25">
        <v>20</v>
      </c>
      <c r="E19" s="25">
        <f t="shared" si="0"/>
        <v>2000</v>
      </c>
      <c r="F19" s="19"/>
      <c r="G19" s="19"/>
      <c r="H19" s="19"/>
    </row>
    <row r="20" spans="1:8" x14ac:dyDescent="0.3">
      <c r="A20" s="21"/>
      <c r="B20" s="20" t="s">
        <v>32</v>
      </c>
      <c r="C20" s="25">
        <v>5</v>
      </c>
      <c r="D20" s="25">
        <v>250</v>
      </c>
      <c r="E20" s="25">
        <f t="shared" si="0"/>
        <v>1250</v>
      </c>
      <c r="F20" s="19"/>
      <c r="G20" s="19"/>
      <c r="H20" s="19"/>
    </row>
    <row r="21" spans="1:8" x14ac:dyDescent="0.3">
      <c r="A21" s="21"/>
      <c r="B21" s="20" t="s">
        <v>28</v>
      </c>
      <c r="C21" s="25">
        <v>3</v>
      </c>
      <c r="D21" s="25">
        <v>600</v>
      </c>
      <c r="E21" s="25">
        <f t="shared" si="0"/>
        <v>1800</v>
      </c>
      <c r="F21" s="19"/>
      <c r="G21" s="19"/>
      <c r="H21" s="19"/>
    </row>
    <row r="22" spans="1:8" x14ac:dyDescent="0.3">
      <c r="A22" s="21"/>
      <c r="B22" s="20" t="s">
        <v>29</v>
      </c>
      <c r="C22" s="25">
        <v>3</v>
      </c>
      <c r="D22" s="25">
        <v>120</v>
      </c>
      <c r="E22" s="25">
        <f t="shared" si="0"/>
        <v>360</v>
      </c>
      <c r="F22" s="19"/>
      <c r="G22" s="19"/>
      <c r="H22" s="19"/>
    </row>
    <row r="23" spans="1:8" x14ac:dyDescent="0.3">
      <c r="A23" s="21"/>
      <c r="B23" s="20" t="s">
        <v>30</v>
      </c>
      <c r="C23" s="25">
        <v>60</v>
      </c>
      <c r="D23" s="25">
        <v>30</v>
      </c>
      <c r="E23" s="25">
        <f t="shared" si="0"/>
        <v>1800</v>
      </c>
      <c r="F23" s="19"/>
      <c r="G23" s="19"/>
      <c r="H23" s="19"/>
    </row>
    <row r="24" spans="1:8" ht="37.5" x14ac:dyDescent="0.3">
      <c r="A24" s="21"/>
      <c r="B24" s="18" t="s">
        <v>33</v>
      </c>
      <c r="C24" s="25"/>
      <c r="D24" s="25"/>
      <c r="E24" s="25"/>
      <c r="F24" s="19"/>
      <c r="G24" s="19"/>
      <c r="H24" s="19"/>
    </row>
    <row r="25" spans="1:8" x14ac:dyDescent="0.3">
      <c r="A25" s="21"/>
      <c r="B25" s="20" t="s">
        <v>37</v>
      </c>
      <c r="C25" s="20">
        <v>6</v>
      </c>
      <c r="D25" s="20">
        <v>500</v>
      </c>
      <c r="E25" s="25">
        <f>C25*D25</f>
        <v>3000</v>
      </c>
      <c r="F25" s="19"/>
      <c r="G25" s="19"/>
      <c r="H25" s="19"/>
    </row>
    <row r="26" spans="1:8" x14ac:dyDescent="0.3">
      <c r="A26" s="21"/>
      <c r="B26" s="20" t="s">
        <v>38</v>
      </c>
      <c r="C26" s="20">
        <v>2</v>
      </c>
      <c r="D26" s="20">
        <v>275</v>
      </c>
      <c r="E26" s="25">
        <f t="shared" ref="E26:E61" si="1">C26*D26</f>
        <v>550</v>
      </c>
      <c r="F26" s="19"/>
      <c r="G26" s="19"/>
      <c r="H26" s="19"/>
    </row>
    <row r="27" spans="1:8" x14ac:dyDescent="0.3">
      <c r="A27" s="21"/>
      <c r="B27" s="20" t="s">
        <v>39</v>
      </c>
      <c r="C27" s="20">
        <v>20</v>
      </c>
      <c r="D27" s="20">
        <v>30</v>
      </c>
      <c r="E27" s="25">
        <f t="shared" si="1"/>
        <v>600</v>
      </c>
      <c r="F27" s="19"/>
      <c r="G27" s="19"/>
      <c r="H27" s="19"/>
    </row>
    <row r="28" spans="1:8" x14ac:dyDescent="0.3">
      <c r="A28" s="21"/>
      <c r="B28" s="20" t="s">
        <v>40</v>
      </c>
      <c r="C28" s="20">
        <v>20</v>
      </c>
      <c r="D28" s="20">
        <v>50</v>
      </c>
      <c r="E28" s="25">
        <f t="shared" si="1"/>
        <v>1000</v>
      </c>
      <c r="F28" s="19"/>
      <c r="G28" s="19"/>
      <c r="H28" s="19"/>
    </row>
    <row r="29" spans="1:8" x14ac:dyDescent="0.3">
      <c r="A29" s="21"/>
      <c r="B29" s="20" t="s">
        <v>41</v>
      </c>
      <c r="C29" s="20">
        <v>4</v>
      </c>
      <c r="D29" s="20">
        <v>200</v>
      </c>
      <c r="E29" s="25">
        <f t="shared" si="1"/>
        <v>800</v>
      </c>
      <c r="F29" s="19"/>
      <c r="G29" s="19"/>
      <c r="H29" s="19"/>
    </row>
    <row r="30" spans="1:8" x14ac:dyDescent="0.3">
      <c r="A30" s="21"/>
      <c r="B30" s="20" t="s">
        <v>42</v>
      </c>
      <c r="C30" s="20">
        <v>12</v>
      </c>
      <c r="D30" s="20">
        <v>40</v>
      </c>
      <c r="E30" s="25">
        <f t="shared" si="1"/>
        <v>480</v>
      </c>
      <c r="F30" s="19"/>
      <c r="G30" s="19"/>
      <c r="H30" s="19"/>
    </row>
    <row r="31" spans="1:8" x14ac:dyDescent="0.3">
      <c r="A31" s="21"/>
      <c r="B31" s="20" t="s">
        <v>44</v>
      </c>
      <c r="C31" s="20">
        <v>3</v>
      </c>
      <c r="D31" s="20">
        <v>350</v>
      </c>
      <c r="E31" s="25">
        <f t="shared" si="1"/>
        <v>1050</v>
      </c>
      <c r="F31" s="19"/>
      <c r="G31" s="19"/>
      <c r="H31" s="19"/>
    </row>
    <row r="32" spans="1:8" x14ac:dyDescent="0.3">
      <c r="A32" s="21"/>
      <c r="B32" s="20" t="s">
        <v>45</v>
      </c>
      <c r="C32" s="20">
        <v>80</v>
      </c>
      <c r="D32" s="20">
        <v>20</v>
      </c>
      <c r="E32" s="25">
        <f t="shared" si="1"/>
        <v>1600</v>
      </c>
      <c r="F32" s="19"/>
      <c r="G32" s="19"/>
      <c r="H32" s="19"/>
    </row>
    <row r="33" spans="1:8" x14ac:dyDescent="0.3">
      <c r="A33" s="21"/>
      <c r="B33" s="20" t="s">
        <v>46</v>
      </c>
      <c r="C33" s="20">
        <v>60</v>
      </c>
      <c r="D33" s="20">
        <v>30</v>
      </c>
      <c r="E33" s="25">
        <f t="shared" si="1"/>
        <v>1800</v>
      </c>
      <c r="F33" s="19"/>
      <c r="G33" s="19"/>
      <c r="H33" s="19"/>
    </row>
    <row r="34" spans="1:8" x14ac:dyDescent="0.3">
      <c r="A34" s="21"/>
      <c r="B34" s="20" t="s">
        <v>43</v>
      </c>
      <c r="C34" s="20">
        <v>4</v>
      </c>
      <c r="D34" s="20">
        <v>200</v>
      </c>
      <c r="E34" s="25">
        <f t="shared" si="1"/>
        <v>800</v>
      </c>
      <c r="F34" s="19"/>
      <c r="G34" s="19"/>
      <c r="H34" s="19"/>
    </row>
    <row r="35" spans="1:8" x14ac:dyDescent="0.3">
      <c r="A35" s="21"/>
      <c r="B35" s="20" t="s">
        <v>47</v>
      </c>
      <c r="C35" s="20">
        <v>4</v>
      </c>
      <c r="D35" s="20">
        <v>250</v>
      </c>
      <c r="E35" s="25">
        <f t="shared" si="1"/>
        <v>1000</v>
      </c>
      <c r="F35" s="19"/>
      <c r="G35" s="19"/>
      <c r="H35" s="19"/>
    </row>
    <row r="36" spans="1:8" x14ac:dyDescent="0.3">
      <c r="A36" s="21"/>
      <c r="B36" s="20" t="s">
        <v>48</v>
      </c>
      <c r="C36" s="20">
        <v>4</v>
      </c>
      <c r="D36" s="20">
        <v>50</v>
      </c>
      <c r="E36" s="25">
        <f t="shared" si="1"/>
        <v>200</v>
      </c>
      <c r="F36" s="19"/>
      <c r="G36" s="19"/>
      <c r="H36" s="19"/>
    </row>
    <row r="37" spans="1:8" x14ac:dyDescent="0.3">
      <c r="A37" s="21"/>
      <c r="B37" s="20" t="s">
        <v>49</v>
      </c>
      <c r="C37" s="20">
        <v>20</v>
      </c>
      <c r="D37" s="20">
        <v>20</v>
      </c>
      <c r="E37" s="25">
        <f t="shared" si="1"/>
        <v>400</v>
      </c>
      <c r="F37" s="19"/>
      <c r="G37" s="19"/>
      <c r="H37" s="19"/>
    </row>
    <row r="38" spans="1:8" x14ac:dyDescent="0.3">
      <c r="A38" s="21"/>
      <c r="B38" s="20" t="s">
        <v>50</v>
      </c>
      <c r="C38" s="20">
        <v>12</v>
      </c>
      <c r="D38" s="20">
        <v>45</v>
      </c>
      <c r="E38" s="25">
        <f t="shared" si="1"/>
        <v>540</v>
      </c>
      <c r="F38" s="19"/>
      <c r="G38" s="19"/>
      <c r="H38" s="19"/>
    </row>
    <row r="39" spans="1:8" x14ac:dyDescent="0.3">
      <c r="A39" s="21"/>
      <c r="B39" s="20" t="s">
        <v>51</v>
      </c>
      <c r="C39" s="20">
        <v>20</v>
      </c>
      <c r="D39" s="20">
        <v>85</v>
      </c>
      <c r="E39" s="25">
        <f t="shared" si="1"/>
        <v>1700</v>
      </c>
      <c r="F39" s="19"/>
      <c r="G39" s="19"/>
      <c r="H39" s="19"/>
    </row>
    <row r="40" spans="1:8" x14ac:dyDescent="0.3">
      <c r="A40" s="21"/>
      <c r="B40" s="20" t="s">
        <v>52</v>
      </c>
      <c r="C40" s="20">
        <v>40</v>
      </c>
      <c r="D40" s="20">
        <v>17</v>
      </c>
      <c r="E40" s="25">
        <f t="shared" si="1"/>
        <v>680</v>
      </c>
      <c r="F40" s="19"/>
      <c r="G40" s="19"/>
      <c r="H40" s="19"/>
    </row>
    <row r="41" spans="1:8" x14ac:dyDescent="0.3">
      <c r="A41" s="21"/>
      <c r="B41" s="20" t="s">
        <v>53</v>
      </c>
      <c r="C41" s="20">
        <v>20</v>
      </c>
      <c r="D41" s="20">
        <v>25</v>
      </c>
      <c r="E41" s="25">
        <f t="shared" si="1"/>
        <v>500</v>
      </c>
      <c r="F41" s="19"/>
      <c r="G41" s="19"/>
      <c r="H41" s="19"/>
    </row>
    <row r="42" spans="1:8" x14ac:dyDescent="0.3">
      <c r="A42" s="21"/>
      <c r="B42" s="20" t="s">
        <v>54</v>
      </c>
      <c r="C42" s="20">
        <v>4</v>
      </c>
      <c r="D42" s="20">
        <v>50</v>
      </c>
      <c r="E42" s="25">
        <f t="shared" si="1"/>
        <v>200</v>
      </c>
      <c r="F42" s="19"/>
      <c r="G42" s="19"/>
      <c r="H42" s="19"/>
    </row>
    <row r="43" spans="1:8" x14ac:dyDescent="0.3">
      <c r="A43" s="21"/>
      <c r="B43" s="20" t="s">
        <v>55</v>
      </c>
      <c r="C43" s="20">
        <v>4</v>
      </c>
      <c r="D43" s="20">
        <v>35</v>
      </c>
      <c r="E43" s="25">
        <f t="shared" si="1"/>
        <v>140</v>
      </c>
      <c r="F43" s="19"/>
      <c r="G43" s="19"/>
      <c r="H43" s="19"/>
    </row>
    <row r="44" spans="1:8" x14ac:dyDescent="0.3">
      <c r="A44" s="21"/>
      <c r="B44" s="20" t="s">
        <v>56</v>
      </c>
      <c r="C44" s="20">
        <v>8</v>
      </c>
      <c r="D44" s="20">
        <v>25</v>
      </c>
      <c r="E44" s="25">
        <f t="shared" si="1"/>
        <v>200</v>
      </c>
      <c r="F44" s="19"/>
      <c r="G44" s="19"/>
      <c r="H44" s="19"/>
    </row>
    <row r="45" spans="1:8" x14ac:dyDescent="0.3">
      <c r="A45" s="21"/>
      <c r="B45" s="20" t="s">
        <v>57</v>
      </c>
      <c r="C45" s="20">
        <v>4</v>
      </c>
      <c r="D45" s="20">
        <v>150</v>
      </c>
      <c r="E45" s="25">
        <f t="shared" si="1"/>
        <v>600</v>
      </c>
      <c r="F45" s="19"/>
      <c r="G45" s="19"/>
      <c r="H45" s="19"/>
    </row>
    <row r="46" spans="1:8" x14ac:dyDescent="0.3">
      <c r="A46" s="21"/>
      <c r="B46" s="20" t="s">
        <v>58</v>
      </c>
      <c r="C46" s="20">
        <v>40</v>
      </c>
      <c r="D46" s="20">
        <v>8</v>
      </c>
      <c r="E46" s="25">
        <f t="shared" si="1"/>
        <v>320</v>
      </c>
      <c r="F46" s="19"/>
      <c r="G46" s="19"/>
      <c r="H46" s="19"/>
    </row>
    <row r="47" spans="1:8" x14ac:dyDescent="0.3">
      <c r="A47" s="21"/>
      <c r="B47" s="20" t="s">
        <v>59</v>
      </c>
      <c r="C47" s="20">
        <v>6</v>
      </c>
      <c r="D47" s="20">
        <v>40</v>
      </c>
      <c r="E47" s="25">
        <f t="shared" si="1"/>
        <v>240</v>
      </c>
      <c r="F47" s="19"/>
      <c r="G47" s="19"/>
      <c r="H47" s="19"/>
    </row>
    <row r="48" spans="1:8" x14ac:dyDescent="0.3">
      <c r="A48" s="21"/>
      <c r="B48" s="20" t="s">
        <v>60</v>
      </c>
      <c r="C48" s="20">
        <v>20</v>
      </c>
      <c r="D48" s="20">
        <v>30</v>
      </c>
      <c r="E48" s="25">
        <f t="shared" si="1"/>
        <v>600</v>
      </c>
      <c r="F48" s="19"/>
      <c r="G48" s="19"/>
      <c r="H48" s="19"/>
    </row>
    <row r="49" spans="1:8" x14ac:dyDescent="0.3">
      <c r="A49" s="21"/>
      <c r="B49" s="20" t="s">
        <v>61</v>
      </c>
      <c r="C49" s="20">
        <v>20</v>
      </c>
      <c r="D49" s="20">
        <v>25</v>
      </c>
      <c r="E49" s="25">
        <f t="shared" si="1"/>
        <v>500</v>
      </c>
      <c r="F49" s="19"/>
      <c r="G49" s="19"/>
      <c r="H49" s="19"/>
    </row>
    <row r="50" spans="1:8" x14ac:dyDescent="0.3">
      <c r="A50" s="21"/>
      <c r="B50" s="20" t="s">
        <v>62</v>
      </c>
      <c r="C50" s="20">
        <v>40</v>
      </c>
      <c r="D50" s="20">
        <v>13</v>
      </c>
      <c r="E50" s="25">
        <f t="shared" si="1"/>
        <v>520</v>
      </c>
      <c r="F50" s="19"/>
      <c r="G50" s="19"/>
      <c r="H50" s="19"/>
    </row>
    <row r="51" spans="1:8" x14ac:dyDescent="0.3">
      <c r="A51" s="21"/>
      <c r="B51" s="20" t="s">
        <v>63</v>
      </c>
      <c r="C51" s="20">
        <v>6</v>
      </c>
      <c r="D51" s="20">
        <v>10</v>
      </c>
      <c r="E51" s="25">
        <f t="shared" si="1"/>
        <v>60</v>
      </c>
      <c r="F51" s="19"/>
      <c r="G51" s="19"/>
      <c r="H51" s="19"/>
    </row>
    <row r="52" spans="1:8" x14ac:dyDescent="0.3">
      <c r="A52" s="21"/>
      <c r="B52" s="20" t="s">
        <v>64</v>
      </c>
      <c r="C52" s="20">
        <v>4</v>
      </c>
      <c r="D52" s="20">
        <v>10</v>
      </c>
      <c r="E52" s="25">
        <f t="shared" si="1"/>
        <v>40</v>
      </c>
      <c r="F52" s="19"/>
      <c r="G52" s="19"/>
      <c r="H52" s="19"/>
    </row>
    <row r="53" spans="1:8" x14ac:dyDescent="0.3">
      <c r="A53" s="21"/>
      <c r="B53" s="20" t="s">
        <v>65</v>
      </c>
      <c r="C53" s="20">
        <v>20</v>
      </c>
      <c r="D53" s="20">
        <v>15</v>
      </c>
      <c r="E53" s="25">
        <f t="shared" si="1"/>
        <v>300</v>
      </c>
      <c r="F53" s="19"/>
      <c r="G53" s="19"/>
      <c r="H53" s="19"/>
    </row>
    <row r="54" spans="1:8" x14ac:dyDescent="0.3">
      <c r="A54" s="21"/>
      <c r="B54" s="20" t="s">
        <v>66</v>
      </c>
      <c r="C54" s="20">
        <v>10</v>
      </c>
      <c r="D54" s="20">
        <v>20</v>
      </c>
      <c r="E54" s="25">
        <f t="shared" si="1"/>
        <v>200</v>
      </c>
      <c r="F54" s="19"/>
      <c r="G54" s="19"/>
      <c r="H54" s="19"/>
    </row>
    <row r="55" spans="1:8" ht="30" x14ac:dyDescent="0.3">
      <c r="A55" s="21"/>
      <c r="B55" s="20" t="s">
        <v>67</v>
      </c>
      <c r="C55" s="20">
        <v>2</v>
      </c>
      <c r="D55" s="20">
        <v>200</v>
      </c>
      <c r="E55" s="25">
        <f t="shared" si="1"/>
        <v>400</v>
      </c>
      <c r="F55" s="19"/>
      <c r="G55" s="19"/>
      <c r="H55" s="19"/>
    </row>
    <row r="56" spans="1:8" x14ac:dyDescent="0.3">
      <c r="A56" s="21"/>
      <c r="B56" s="20" t="s">
        <v>68</v>
      </c>
      <c r="C56" s="20">
        <v>4</v>
      </c>
      <c r="D56" s="20">
        <v>175</v>
      </c>
      <c r="E56" s="25">
        <f t="shared" si="1"/>
        <v>700</v>
      </c>
      <c r="F56" s="19"/>
      <c r="G56" s="19"/>
      <c r="H56" s="19"/>
    </row>
    <row r="57" spans="1:8" x14ac:dyDescent="0.3">
      <c r="A57" s="21"/>
      <c r="B57" s="20" t="s">
        <v>69</v>
      </c>
      <c r="C57" s="20">
        <v>12</v>
      </c>
      <c r="D57" s="20">
        <v>35</v>
      </c>
      <c r="E57" s="25">
        <f t="shared" si="1"/>
        <v>420</v>
      </c>
      <c r="F57" s="19"/>
      <c r="G57" s="19"/>
      <c r="H57" s="19"/>
    </row>
    <row r="58" spans="1:8" x14ac:dyDescent="0.3">
      <c r="A58" s="21"/>
      <c r="B58" s="20" t="s">
        <v>34</v>
      </c>
      <c r="C58" s="20">
        <v>2</v>
      </c>
      <c r="D58" s="20">
        <v>300</v>
      </c>
      <c r="E58" s="25">
        <f t="shared" si="1"/>
        <v>600</v>
      </c>
      <c r="F58" s="19"/>
      <c r="G58" s="19"/>
      <c r="H58" s="19"/>
    </row>
    <row r="59" spans="1:8" x14ac:dyDescent="0.3">
      <c r="A59" s="21"/>
      <c r="B59" s="20" t="s">
        <v>35</v>
      </c>
      <c r="C59" s="20">
        <v>2</v>
      </c>
      <c r="D59" s="20">
        <v>200</v>
      </c>
      <c r="E59" s="25">
        <f t="shared" si="1"/>
        <v>400</v>
      </c>
      <c r="F59" s="19"/>
      <c r="G59" s="19"/>
      <c r="H59" s="19"/>
    </row>
    <row r="60" spans="1:8" x14ac:dyDescent="0.3">
      <c r="A60" s="21"/>
      <c r="B60" s="20" t="s">
        <v>36</v>
      </c>
      <c r="C60" s="20">
        <v>2</v>
      </c>
      <c r="D60" s="20">
        <v>1000</v>
      </c>
      <c r="E60" s="25">
        <f t="shared" si="1"/>
        <v>2000</v>
      </c>
      <c r="F60" s="19"/>
      <c r="G60" s="19"/>
      <c r="H60" s="19"/>
    </row>
    <row r="61" spans="1:8" x14ac:dyDescent="0.3">
      <c r="A61" s="21"/>
      <c r="B61" s="25" t="s">
        <v>70</v>
      </c>
      <c r="C61" s="26"/>
      <c r="D61" s="25">
        <v>2000</v>
      </c>
      <c r="E61" s="25">
        <v>2000</v>
      </c>
      <c r="F61" s="19"/>
      <c r="G61" s="19"/>
      <c r="H61" s="19"/>
    </row>
    <row r="62" spans="1:8" x14ac:dyDescent="0.3">
      <c r="A62" s="21"/>
      <c r="B62" s="18"/>
      <c r="C62" s="22"/>
      <c r="D62" s="23"/>
      <c r="E62" s="19"/>
      <c r="F62" s="19"/>
      <c r="G62" s="19"/>
      <c r="H62" s="19"/>
    </row>
    <row r="63" spans="1:8" x14ac:dyDescent="0.3">
      <c r="A63" s="21"/>
      <c r="B63" s="18"/>
      <c r="C63" s="22"/>
      <c r="D63" s="23"/>
      <c r="E63" s="19"/>
      <c r="F63" s="19"/>
      <c r="G63" s="19"/>
      <c r="H63" s="19"/>
    </row>
    <row r="64" spans="1:8" ht="33.75" customHeight="1" x14ac:dyDescent="0.3">
      <c r="A64" s="21"/>
      <c r="B64" s="18"/>
      <c r="C64" s="22"/>
      <c r="D64" s="23"/>
      <c r="E64" s="19"/>
      <c r="F64" s="19"/>
      <c r="G64" s="19"/>
      <c r="H64" s="19"/>
    </row>
    <row r="65" spans="1:8" x14ac:dyDescent="0.3">
      <c r="A65" s="19"/>
      <c r="B65" s="24"/>
      <c r="C65" s="22"/>
      <c r="D65" s="23"/>
      <c r="E65" s="19"/>
      <c r="F65" s="19"/>
      <c r="G65" s="19"/>
      <c r="H65" s="19"/>
    </row>
    <row r="66" spans="1:8" x14ac:dyDescent="0.3">
      <c r="A66" s="7"/>
      <c r="B66" s="12" t="s">
        <v>1</v>
      </c>
      <c r="C66" s="13"/>
      <c r="D66" s="14"/>
      <c r="E66" s="6">
        <f>SUM(E3:E65)</f>
        <v>75440</v>
      </c>
      <c r="F66" s="6"/>
      <c r="G66" s="6"/>
      <c r="H66" s="6"/>
    </row>
    <row r="67" spans="1:8" ht="39" customHeight="1" x14ac:dyDescent="0.3">
      <c r="A67" s="8"/>
      <c r="B67" s="15" t="s">
        <v>2</v>
      </c>
      <c r="C67" s="16"/>
      <c r="D67" s="17"/>
      <c r="E67" s="9">
        <v>0.2</v>
      </c>
      <c r="F67" s="6"/>
      <c r="G67" s="6"/>
      <c r="H67" s="6"/>
    </row>
    <row r="68" spans="1:8" x14ac:dyDescent="0.3">
      <c r="A68" s="7"/>
      <c r="B68" s="12" t="s">
        <v>3</v>
      </c>
      <c r="C68" s="13"/>
      <c r="D68" s="14"/>
      <c r="E68" s="6">
        <f>E66*1.2</f>
        <v>90528</v>
      </c>
      <c r="F68" s="6"/>
      <c r="G68" s="6"/>
      <c r="H68" s="6"/>
    </row>
    <row r="71" spans="1:8" ht="18.75" customHeight="1" x14ac:dyDescent="0.3">
      <c r="B71" s="10" t="s">
        <v>11</v>
      </c>
      <c r="C71" s="10"/>
      <c r="D71" s="10"/>
      <c r="E71" s="10"/>
      <c r="F71" s="10"/>
      <c r="G71" s="10"/>
      <c r="H71" s="10"/>
    </row>
    <row r="72" spans="1:8" x14ac:dyDescent="0.3">
      <c r="B72" s="10"/>
      <c r="C72" s="10"/>
      <c r="D72" s="10"/>
      <c r="E72" s="10"/>
      <c r="F72" s="10"/>
      <c r="G72" s="10"/>
      <c r="H72" s="10"/>
    </row>
    <row r="73" spans="1:8" x14ac:dyDescent="0.3">
      <c r="B73" s="10"/>
      <c r="C73" s="10"/>
      <c r="D73" s="10"/>
      <c r="E73" s="10"/>
      <c r="F73" s="10"/>
      <c r="G73" s="10"/>
      <c r="H73" s="10"/>
    </row>
    <row r="74" spans="1:8" x14ac:dyDescent="0.3">
      <c r="B74" s="10"/>
      <c r="C74" s="10"/>
      <c r="D74" s="10"/>
      <c r="E74" s="10"/>
      <c r="F74" s="10"/>
      <c r="G74" s="10"/>
      <c r="H74" s="10"/>
    </row>
    <row r="75" spans="1:8" x14ac:dyDescent="0.3">
      <c r="B75" s="10"/>
      <c r="C75" s="10"/>
      <c r="D75" s="10"/>
      <c r="E75" s="10"/>
      <c r="F75" s="10"/>
      <c r="G75" s="10"/>
      <c r="H75" s="10"/>
    </row>
    <row r="76" spans="1:8" x14ac:dyDescent="0.3">
      <c r="B76" s="10"/>
      <c r="C76" s="10"/>
      <c r="D76" s="10"/>
      <c r="E76" s="10"/>
      <c r="F76" s="10"/>
      <c r="G76" s="10"/>
      <c r="H76" s="10"/>
    </row>
    <row r="77" spans="1:8" x14ac:dyDescent="0.3">
      <c r="B77" s="10"/>
      <c r="C77" s="10"/>
      <c r="D77" s="10"/>
      <c r="E77" s="10"/>
      <c r="F77" s="10"/>
      <c r="G77" s="10"/>
      <c r="H77" s="10"/>
    </row>
  </sheetData>
  <mergeCells count="6">
    <mergeCell ref="B71:H77"/>
    <mergeCell ref="C1:E1"/>
    <mergeCell ref="F1:H1"/>
    <mergeCell ref="B68:D68"/>
    <mergeCell ref="B67:D67"/>
    <mergeCell ref="B66:D6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</dc:creator>
  <cp:lastModifiedBy>Целовальниченко Галина Вікторівна</cp:lastModifiedBy>
  <cp:lastPrinted>2016-09-24T18:37:54Z</cp:lastPrinted>
  <dcterms:created xsi:type="dcterms:W3CDTF">2016-09-21T11:18:44Z</dcterms:created>
  <dcterms:modified xsi:type="dcterms:W3CDTF">2019-07-17T15:00:56Z</dcterms:modified>
</cp:coreProperties>
</file>