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Фетищева\Desktop\БЮДЖЕТ УЧАСТІ (оригінал)\"/>
    </mc:Choice>
  </mc:AlternateContent>
  <bookViews>
    <workbookView xWindow="0" yWindow="0" windowWidth="17970" windowHeight="60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8" i="1" l="1"/>
  <c r="E4" i="1" l="1"/>
  <c r="E5" i="1"/>
  <c r="E6" i="1"/>
  <c r="E3" i="1"/>
  <c r="E7" i="1" l="1"/>
</calcChain>
</file>

<file path=xl/sharedStrings.xml><?xml version="1.0" encoding="utf-8"?>
<sst xmlns="http://schemas.openxmlformats.org/spreadsheetml/2006/main" count="14" uniqueCount="14">
  <si>
    <t>№ 
п/п</t>
  </si>
  <si>
    <t>Всього:</t>
  </si>
  <si>
    <t>Взагалом:</t>
  </si>
  <si>
    <t>Ціна за одиницю, грн</t>
  </si>
  <si>
    <t>Необхідна 
кількість</t>
  </si>
  <si>
    <t>Вартість, грн.</t>
  </si>
  <si>
    <t>Вид матеріалу / послуги</t>
  </si>
  <si>
    <t>5.5. На великі проекти виділяються кошти у сумі 50 % від загального обсягу Бюджету участі.
5.6. Граничний кошторис для реалізації великого проекту дорівнює або перевищує 200 тис. грн., але не більше 1 000 тис. грн. Обов'язковий резерв у кошторисі проектів – 20 %.
5.7. На малі проекти виділяються кошти у сумі 50 % від загального обсягу Бюджету участі.
5.8. Граничний кошторис для реалізації малого проекту дорівнює або перевищує 50 тис. грн., але менше 200 тис. грн. Обов'язковий резерв у кошторисі проектів – 20 %.</t>
  </si>
  <si>
    <t>Пропозиція автора проекту</t>
  </si>
  <si>
    <t>Непередбачені витрати:</t>
  </si>
  <si>
    <t>Комплект лабораторний «Механіка»</t>
  </si>
  <si>
    <t>Комплект лабораторний «Електрика і магнетизм»</t>
  </si>
  <si>
    <t>Комплект лабораторний «Молекулярна фізика і термодинаміка»</t>
  </si>
  <si>
    <t>Комплект лабораторний «Оптика і квантова фізика»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</si>
</sst>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zoomScale="120" zoomScaleNormal="120" workbookViewId="0">
      <selection activeCell="E12" sqref="E12"/>
    </sheetView>
  </sheetViews>
  <sheetFormatPr defaultColWidth="9.140625" defaultRowHeight="18.75" x14ac:dyDescent="0.3"/>
  <cols>
    <col min="1" max="1" width="5.85546875" style="2" customWidth="1"/>
    <col min="2" max="2" width="64.28515625" style="2" customWidth="1"/>
    <col min="3" max="3" width="14" style="2" customWidth="1"/>
    <col min="4" max="4" width="17.140625" style="2" customWidth="1"/>
    <col min="5" max="5" width="12.7109375" style="2" customWidth="1"/>
    <col min="6" max="16384" width="9.140625" style="2"/>
  </cols>
  <sheetData>
    <row r="1" spans="1:6" x14ac:dyDescent="0.3">
      <c r="A1" s="1"/>
      <c r="B1" s="15" t="s">
        <v>8</v>
      </c>
      <c r="C1" s="16"/>
      <c r="D1" s="16"/>
      <c r="E1" s="17"/>
    </row>
    <row r="2" spans="1:6" ht="56.25" x14ac:dyDescent="0.3">
      <c r="A2" s="3" t="s">
        <v>0</v>
      </c>
      <c r="B2" s="4" t="s">
        <v>6</v>
      </c>
      <c r="C2" s="5" t="s">
        <v>4</v>
      </c>
      <c r="D2" s="5" t="s">
        <v>3</v>
      </c>
      <c r="E2" s="4" t="s">
        <v>5</v>
      </c>
    </row>
    <row r="3" spans="1:6" x14ac:dyDescent="0.3">
      <c r="A3" s="6">
        <v>1</v>
      </c>
      <c r="B3" s="12" t="s">
        <v>10</v>
      </c>
      <c r="C3" s="6">
        <v>13</v>
      </c>
      <c r="D3" s="6">
        <v>15930</v>
      </c>
      <c r="E3" s="6">
        <f>C3*D3</f>
        <v>207090</v>
      </c>
    </row>
    <row r="4" spans="1:6" x14ac:dyDescent="0.3">
      <c r="A4" s="7">
        <v>2</v>
      </c>
      <c r="B4" s="13" t="s">
        <v>11</v>
      </c>
      <c r="C4" s="7">
        <v>13</v>
      </c>
      <c r="D4" s="7">
        <v>19800</v>
      </c>
      <c r="E4" s="6">
        <f t="shared" ref="E4:E6" si="0">C4*D4</f>
        <v>257400</v>
      </c>
    </row>
    <row r="5" spans="1:6" ht="37.5" x14ac:dyDescent="0.3">
      <c r="A5" s="6">
        <v>3</v>
      </c>
      <c r="B5" s="14" t="s">
        <v>12</v>
      </c>
      <c r="C5" s="7">
        <v>13</v>
      </c>
      <c r="D5" s="7">
        <v>14460</v>
      </c>
      <c r="E5" s="6">
        <f t="shared" si="0"/>
        <v>187980</v>
      </c>
    </row>
    <row r="6" spans="1:6" x14ac:dyDescent="0.3">
      <c r="A6" s="7">
        <v>4</v>
      </c>
      <c r="B6" s="13" t="s">
        <v>13</v>
      </c>
      <c r="C6" s="7">
        <v>12</v>
      </c>
      <c r="D6" s="7">
        <v>14700</v>
      </c>
      <c r="E6" s="6">
        <f t="shared" si="0"/>
        <v>176400</v>
      </c>
    </row>
    <row r="7" spans="1:6" x14ac:dyDescent="0.3">
      <c r="A7" s="7"/>
      <c r="B7" s="20" t="s">
        <v>1</v>
      </c>
      <c r="C7" s="21"/>
      <c r="D7" s="22"/>
      <c r="E7" s="7">
        <f>SUM(E3:E6)</f>
        <v>828870</v>
      </c>
      <c r="F7"/>
    </row>
    <row r="8" spans="1:6" ht="24" customHeight="1" x14ac:dyDescent="0.3">
      <c r="A8" s="8"/>
      <c r="B8" s="23" t="s">
        <v>9</v>
      </c>
      <c r="C8" s="24"/>
      <c r="D8" s="25"/>
      <c r="E8" s="9">
        <v>0.2</v>
      </c>
      <c r="F8" s="2">
        <f>E7*20/100</f>
        <v>165774</v>
      </c>
    </row>
    <row r="9" spans="1:6" x14ac:dyDescent="0.3">
      <c r="A9" s="7"/>
      <c r="B9" s="20" t="s">
        <v>2</v>
      </c>
      <c r="C9" s="21"/>
      <c r="D9" s="22"/>
      <c r="E9" s="7">
        <v>994644</v>
      </c>
      <c r="F9" s="2">
        <f>SUM(F8,E7)</f>
        <v>994644</v>
      </c>
    </row>
    <row r="10" spans="1:6" x14ac:dyDescent="0.3">
      <c r="A10" s="10"/>
      <c r="B10" s="11"/>
      <c r="C10" s="11"/>
      <c r="D10" s="11"/>
      <c r="E10" s="10"/>
    </row>
    <row r="11" spans="1:6" x14ac:dyDescent="0.3">
      <c r="A11" s="10"/>
      <c r="B11" s="11"/>
      <c r="C11" s="11"/>
      <c r="D11" s="11"/>
      <c r="E11" s="10"/>
    </row>
    <row r="12" spans="1:6" x14ac:dyDescent="0.3">
      <c r="A12" s="10"/>
      <c r="B12" s="11"/>
      <c r="C12" s="11"/>
      <c r="D12" s="11"/>
      <c r="E12" s="10"/>
    </row>
    <row r="13" spans="1:6" x14ac:dyDescent="0.3">
      <c r="B13" s="18" t="s">
        <v>7</v>
      </c>
      <c r="C13" s="19"/>
      <c r="D13" s="19"/>
      <c r="E13" s="19"/>
    </row>
    <row r="14" spans="1:6" x14ac:dyDescent="0.3">
      <c r="B14" s="19"/>
      <c r="C14" s="19"/>
      <c r="D14" s="19"/>
      <c r="E14" s="19"/>
    </row>
    <row r="15" spans="1:6" x14ac:dyDescent="0.3">
      <c r="B15" s="19"/>
      <c r="C15" s="19"/>
      <c r="D15" s="19"/>
      <c r="E15" s="19"/>
    </row>
    <row r="16" spans="1:6" x14ac:dyDescent="0.3">
      <c r="B16" s="19"/>
      <c r="C16" s="19"/>
      <c r="D16" s="19"/>
      <c r="E16" s="19"/>
    </row>
    <row r="17" spans="2:5" x14ac:dyDescent="0.3">
      <c r="B17" s="19"/>
      <c r="C17" s="19"/>
      <c r="D17" s="19"/>
      <c r="E17" s="19"/>
    </row>
    <row r="18" spans="2:5" x14ac:dyDescent="0.3">
      <c r="B18" s="19"/>
      <c r="C18" s="19"/>
      <c r="D18" s="19"/>
      <c r="E18" s="19"/>
    </row>
    <row r="19" spans="2:5" x14ac:dyDescent="0.3">
      <c r="B19" s="19"/>
      <c r="C19" s="19"/>
      <c r="D19" s="19"/>
      <c r="E19" s="19"/>
    </row>
  </sheetData>
  <mergeCells count="5">
    <mergeCell ref="B1:E1"/>
    <mergeCell ref="B13:E19"/>
    <mergeCell ref="B9:D9"/>
    <mergeCell ref="B8:D8"/>
    <mergeCell ref="B7:D7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Фетищева</cp:lastModifiedBy>
  <cp:lastPrinted>2019-07-18T10:10:26Z</cp:lastPrinted>
  <dcterms:created xsi:type="dcterms:W3CDTF">2016-09-21T11:18:44Z</dcterms:created>
  <dcterms:modified xsi:type="dcterms:W3CDTF">2019-07-18T11:27:41Z</dcterms:modified>
</cp:coreProperties>
</file>