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14" i="1" l="1"/>
  <c r="E15" i="1" s="1"/>
  <c r="E16" i="1" s="1"/>
</calcChain>
</file>

<file path=xl/sharedStrings.xml><?xml version="1.0" encoding="utf-8"?>
<sst xmlns="http://schemas.openxmlformats.org/spreadsheetml/2006/main" count="24" uniqueCount="22">
  <si>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</si>
  <si>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</si>
  <si>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</si>
  <si>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</si>
  <si>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</si>
  <si>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</si>
  <si>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</si>
  <si>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</si>
  <si>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</si>
  <si>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</si>
  <si>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</si>
  <si>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Лампа Foton LED E27, 220 V 8W Edison Bulb (4100K), E27 (1-LED-566)</t>
  </si>
  <si>
    <t xml:space="preserve">LED лампа MAXUS A60 10W 4100K 220V E27 </t>
  </si>
  <si>
    <t>LED лампа MAXUS G95-12W 4100K 220V E27 (1-LED-902)</t>
  </si>
  <si>
    <t>LED прожектор STLS Par S-1810 RGBW</t>
  </si>
  <si>
    <t>Балансний кабель 2х0,22</t>
  </si>
  <si>
    <t>Роз`єм XLR male</t>
  </si>
  <si>
    <t>Роз`єм XLR Female</t>
  </si>
  <si>
    <t>DMX Пульт STILS 1305</t>
  </si>
  <si>
    <t>LED Голова STILS Led Sport-150w</t>
  </si>
  <si>
    <t>Кабель ПВС 3Х2,5</t>
  </si>
  <si>
    <t>Прожектор Big aluminium PAR 36*5W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</si>
</sst>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5" fillId="0" borderId="0" xfId="0" applyFont="1"/>
    <xf numFmtId="0" fontId="0" fillId="0" borderId="1" xfId="0" applyFont="1" applyFill="1" applyBorder="1"/>
    <xf numFmtId="0" fontId="0" fillId="0" borderId="5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0" xfId="0" applyFont="1"/>
    <xf numFmtId="0" fontId="3" fillId="3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/>
    <xf numFmtId="0" fontId="8" fillId="0" borderId="18" xfId="0" applyFont="1" applyBorder="1"/>
    <xf numFmtId="0" fontId="8" fillId="0" borderId="18" xfId="0" applyFont="1" applyBorder="1" applyAlignment="1">
      <alignment vertical="center" wrapText="1"/>
    </xf>
    <xf numFmtId="0" fontId="1" fillId="0" borderId="19" xfId="0" applyFont="1" applyFill="1" applyBorder="1"/>
    <xf numFmtId="0" fontId="6" fillId="0" borderId="20" xfId="0" applyFont="1" applyFill="1" applyBorder="1"/>
    <xf numFmtId="0" fontId="0" fillId="0" borderId="20" xfId="0" applyFill="1" applyBorder="1"/>
    <xf numFmtId="2" fontId="0" fillId="0" borderId="20" xfId="0" applyNumberFormat="1" applyFont="1" applyFill="1" applyBorder="1"/>
    <xf numFmtId="0" fontId="0" fillId="0" borderId="22" xfId="0" applyFont="1" applyFill="1" applyBorder="1"/>
    <xf numFmtId="0" fontId="0" fillId="0" borderId="20" xfId="0" applyFont="1" applyFill="1" applyBorder="1"/>
    <xf numFmtId="0" fontId="0" fillId="0" borderId="23" xfId="0" applyFont="1" applyFill="1" applyBorder="1"/>
    <xf numFmtId="0" fontId="1" fillId="0" borderId="24" xfId="0" applyFont="1" applyFill="1" applyBorder="1" applyAlignment="1">
      <alignment wrapText="1"/>
    </xf>
    <xf numFmtId="0" fontId="0" fillId="0" borderId="25" xfId="0" applyFont="1" applyFill="1" applyBorder="1"/>
    <xf numFmtId="0" fontId="1" fillId="0" borderId="26" xfId="0" applyFont="1" applyFill="1" applyBorder="1"/>
    <xf numFmtId="0" fontId="6" fillId="0" borderId="27" xfId="0" applyFont="1" applyFill="1" applyBorder="1"/>
    <xf numFmtId="0" fontId="0" fillId="0" borderId="27" xfId="0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0" fontId="2" fillId="0" borderId="21" xfId="0" applyFont="1" applyFill="1" applyBorder="1"/>
    <xf numFmtId="0" fontId="2" fillId="0" borderId="4" xfId="0" applyFont="1" applyFill="1" applyBorder="1"/>
    <xf numFmtId="0" fontId="2" fillId="0" borderId="2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4" sqref="E14"/>
    </sheetView>
  </sheetViews>
  <sheetFormatPr defaultRowHeight="15" x14ac:dyDescent="0.25"/>
  <cols>
    <col min="1" max="1" width="3.7109375" customWidth="1"/>
    <col min="2" max="2" width="21.7109375" customWidth="1"/>
    <col min="3" max="3" width="11" bestFit="1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34" t="s">
        <v>7</v>
      </c>
      <c r="D1" s="35"/>
      <c r="E1" s="36"/>
      <c r="F1" s="37" t="s">
        <v>8</v>
      </c>
      <c r="G1" s="38"/>
      <c r="H1" s="39"/>
    </row>
    <row r="2" spans="1:8" s="3" customFormat="1" ht="36" x14ac:dyDescent="0.2">
      <c r="A2" s="8" t="s">
        <v>0</v>
      </c>
      <c r="B2" s="9" t="s">
        <v>10</v>
      </c>
      <c r="C2" s="10" t="s">
        <v>5</v>
      </c>
      <c r="D2" s="11" t="s">
        <v>4</v>
      </c>
      <c r="E2" s="12" t="s">
        <v>9</v>
      </c>
      <c r="F2" s="10" t="s">
        <v>5</v>
      </c>
      <c r="G2" s="11" t="s">
        <v>6</v>
      </c>
      <c r="H2" s="12" t="s">
        <v>9</v>
      </c>
    </row>
    <row r="3" spans="1:8" ht="60" x14ac:dyDescent="0.25">
      <c r="A3" s="14">
        <v>1</v>
      </c>
      <c r="B3" s="13" t="s">
        <v>11</v>
      </c>
      <c r="C3" s="13">
        <v>49</v>
      </c>
      <c r="D3" s="13">
        <v>73</v>
      </c>
      <c r="E3" s="13">
        <f t="shared" ref="E3:E13" si="0">D3*C3</f>
        <v>3577</v>
      </c>
      <c r="F3" s="14"/>
      <c r="G3" s="14"/>
      <c r="H3" s="14"/>
    </row>
    <row r="4" spans="1:8" ht="45" x14ac:dyDescent="0.25">
      <c r="A4" s="14"/>
      <c r="B4" s="13" t="s">
        <v>12</v>
      </c>
      <c r="C4" s="13">
        <v>20</v>
      </c>
      <c r="D4" s="13">
        <v>74</v>
      </c>
      <c r="E4" s="13">
        <f t="shared" si="0"/>
        <v>1480</v>
      </c>
      <c r="F4" s="14"/>
      <c r="G4" s="14"/>
      <c r="H4" s="14"/>
    </row>
    <row r="5" spans="1:8" ht="45" x14ac:dyDescent="0.25">
      <c r="A5" s="14"/>
      <c r="B5" s="13" t="s">
        <v>13</v>
      </c>
      <c r="C5" s="13">
        <v>12</v>
      </c>
      <c r="D5" s="13">
        <v>150</v>
      </c>
      <c r="E5" s="13">
        <f t="shared" si="0"/>
        <v>1800</v>
      </c>
      <c r="F5" s="14"/>
      <c r="G5" s="14"/>
      <c r="H5" s="14"/>
    </row>
    <row r="6" spans="1:8" ht="30" x14ac:dyDescent="0.25">
      <c r="A6" s="14"/>
      <c r="B6" s="13" t="s">
        <v>14</v>
      </c>
      <c r="C6" s="13">
        <v>20</v>
      </c>
      <c r="D6" s="13">
        <v>2950</v>
      </c>
      <c r="E6" s="13">
        <f t="shared" si="0"/>
        <v>59000</v>
      </c>
      <c r="F6" s="14"/>
      <c r="G6" s="14"/>
      <c r="H6" s="14"/>
    </row>
    <row r="7" spans="1:8" ht="30" x14ac:dyDescent="0.25">
      <c r="A7" s="14"/>
      <c r="B7" s="13" t="s">
        <v>15</v>
      </c>
      <c r="C7" s="13">
        <v>100</v>
      </c>
      <c r="D7" s="13">
        <v>37</v>
      </c>
      <c r="E7" s="13">
        <f t="shared" si="0"/>
        <v>3700</v>
      </c>
      <c r="F7" s="14"/>
      <c r="G7" s="14"/>
      <c r="H7" s="14"/>
    </row>
    <row r="8" spans="1:8" x14ac:dyDescent="0.25">
      <c r="A8" s="14"/>
      <c r="B8" s="13" t="s">
        <v>16</v>
      </c>
      <c r="C8" s="13">
        <v>25</v>
      </c>
      <c r="D8" s="13">
        <v>90</v>
      </c>
      <c r="E8" s="13">
        <f t="shared" si="0"/>
        <v>2250</v>
      </c>
      <c r="F8" s="14"/>
      <c r="G8" s="14"/>
      <c r="H8" s="14"/>
    </row>
    <row r="9" spans="1:8" x14ac:dyDescent="0.25">
      <c r="A9" s="14"/>
      <c r="B9" s="13" t="s">
        <v>17</v>
      </c>
      <c r="C9" s="13">
        <v>25</v>
      </c>
      <c r="D9" s="13">
        <v>90</v>
      </c>
      <c r="E9" s="13">
        <f t="shared" si="0"/>
        <v>2250</v>
      </c>
      <c r="F9" s="14"/>
      <c r="G9" s="14"/>
      <c r="H9" s="14"/>
    </row>
    <row r="10" spans="1:8" ht="30" x14ac:dyDescent="0.25">
      <c r="A10" s="14"/>
      <c r="B10" s="13" t="s">
        <v>18</v>
      </c>
      <c r="C10" s="13">
        <v>1</v>
      </c>
      <c r="D10" s="13">
        <v>4200</v>
      </c>
      <c r="E10" s="13">
        <f t="shared" si="0"/>
        <v>4200</v>
      </c>
      <c r="F10" s="14"/>
      <c r="G10" s="14"/>
      <c r="H10" s="14"/>
    </row>
    <row r="11" spans="1:8" ht="30" x14ac:dyDescent="0.25">
      <c r="A11" s="14"/>
      <c r="B11" s="13" t="s">
        <v>19</v>
      </c>
      <c r="C11" s="13">
        <v>4</v>
      </c>
      <c r="D11" s="13">
        <v>20000</v>
      </c>
      <c r="E11" s="13">
        <f t="shared" si="0"/>
        <v>80000</v>
      </c>
      <c r="F11" s="14"/>
      <c r="G11" s="14"/>
      <c r="H11" s="14"/>
    </row>
    <row r="12" spans="1:8" x14ac:dyDescent="0.25">
      <c r="A12" s="14"/>
      <c r="B12" s="13" t="s">
        <v>20</v>
      </c>
      <c r="C12" s="13">
        <v>100</v>
      </c>
      <c r="D12" s="13">
        <v>19</v>
      </c>
      <c r="E12" s="13">
        <f t="shared" si="0"/>
        <v>1900</v>
      </c>
      <c r="F12" s="14"/>
      <c r="G12" s="14"/>
      <c r="H12" s="14"/>
    </row>
    <row r="13" spans="1:8" ht="30.75" thickBot="1" x14ac:dyDescent="0.3">
      <c r="A13" s="15"/>
      <c r="B13" s="16" t="s">
        <v>21</v>
      </c>
      <c r="C13" s="16">
        <v>2</v>
      </c>
      <c r="D13" s="16">
        <v>3200</v>
      </c>
      <c r="E13" s="16">
        <f t="shared" si="0"/>
        <v>6400</v>
      </c>
      <c r="F13" s="15"/>
      <c r="G13" s="15"/>
      <c r="H13" s="15"/>
    </row>
    <row r="14" spans="1:8" ht="15.75" x14ac:dyDescent="0.25">
      <c r="A14" s="17"/>
      <c r="B14" s="18" t="s">
        <v>1</v>
      </c>
      <c r="C14" s="19"/>
      <c r="D14" s="20"/>
      <c r="E14" s="31">
        <f>SUM(E3:E13)</f>
        <v>166557</v>
      </c>
      <c r="F14" s="21"/>
      <c r="G14" s="22"/>
      <c r="H14" s="23"/>
    </row>
    <row r="15" spans="1:8" ht="30.75" customHeight="1" x14ac:dyDescent="0.25">
      <c r="A15" s="24"/>
      <c r="B15" s="6" t="s">
        <v>2</v>
      </c>
      <c r="C15" s="4"/>
      <c r="D15" s="4"/>
      <c r="E15" s="32">
        <f>0.2*E14</f>
        <v>33311.4</v>
      </c>
      <c r="F15" s="5"/>
      <c r="G15" s="4"/>
      <c r="H15" s="25"/>
    </row>
    <row r="16" spans="1:8" ht="16.5" thickBot="1" x14ac:dyDescent="0.3">
      <c r="A16" s="26"/>
      <c r="B16" s="27" t="s">
        <v>3</v>
      </c>
      <c r="C16" s="28"/>
      <c r="D16" s="28"/>
      <c r="E16" s="33">
        <f>E15+E14</f>
        <v>199868.4</v>
      </c>
      <c r="F16" s="29"/>
      <c r="G16" s="28"/>
      <c r="H16" s="30"/>
    </row>
    <row r="17" spans="2:2" x14ac:dyDescent="0.25">
      <c r="B17" s="7"/>
    </row>
    <row r="18" spans="2:2" x14ac:dyDescent="0.25">
      <c r="B18" s="7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2019-07-22T16:07:24Z</dcterms:modified>
</cp:coreProperties>
</file>