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0" windowWidth="1935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86" i="1" l="1"/>
  <c r="E85" i="1"/>
  <c r="E84" i="1"/>
  <c r="E81" i="1"/>
  <c r="E80" i="1"/>
  <c r="E79" i="1"/>
  <c r="E76" i="1"/>
  <c r="E75" i="1"/>
  <c r="E74" i="1"/>
  <c r="E71" i="1"/>
  <c r="E70" i="1"/>
  <c r="E69" i="1"/>
  <c r="E66" i="1"/>
  <c r="E65" i="1"/>
  <c r="E64" i="1"/>
  <c r="E61" i="1"/>
  <c r="E60" i="1"/>
  <c r="E59" i="1"/>
  <c r="E56" i="1"/>
  <c r="E55" i="1"/>
  <c r="E54" i="1"/>
  <c r="E51" i="1"/>
  <c r="E50" i="1"/>
  <c r="E49" i="1"/>
  <c r="E46" i="1"/>
  <c r="E45" i="1"/>
  <c r="E44" i="1"/>
  <c r="E41" i="1"/>
  <c r="E40" i="1"/>
  <c r="E39" i="1"/>
  <c r="E36" i="1"/>
  <c r="E35" i="1"/>
  <c r="E34" i="1"/>
  <c r="E31" i="1"/>
  <c r="E30" i="1"/>
  <c r="E29" i="1"/>
  <c r="E26" i="1"/>
  <c r="E25" i="1"/>
  <c r="E24" i="1"/>
  <c r="E21" i="1"/>
  <c r="E20" i="1"/>
  <c r="E19" i="1"/>
  <c r="E16" i="1"/>
  <c r="E15" i="1"/>
  <c r="E14" i="1"/>
  <c r="E11" i="1"/>
  <c r="E10" i="1"/>
  <c r="E9" i="1"/>
  <c r="E6" i="1"/>
  <c r="E5" i="1"/>
  <c r="E4" i="1"/>
  <c r="E47" i="1" l="1"/>
  <c r="E17" i="1"/>
  <c r="E77" i="1"/>
  <c r="E67" i="1"/>
  <c r="E57" i="1"/>
  <c r="E37" i="1"/>
  <c r="E87" i="1"/>
  <c r="E12" i="1"/>
  <c r="E22" i="1"/>
  <c r="E27" i="1"/>
  <c r="E32" i="1"/>
  <c r="E42" i="1"/>
  <c r="E62" i="1"/>
  <c r="E72" i="1"/>
  <c r="E82" i="1"/>
  <c r="E52" i="1"/>
  <c r="E7" i="1"/>
  <c r="E90" i="1" l="1"/>
  <c r="E91" i="1" s="1"/>
</calcChain>
</file>

<file path=xl/sharedStrings.xml><?xml version="1.0" encoding="utf-8"?>
<sst xmlns="http://schemas.openxmlformats.org/spreadsheetml/2006/main" count="82" uniqueCount="15">
  <si>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</si>
  <si>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</si>
  <si>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</si>
  <si>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</si>
  <si>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</si>
  <si>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</si>
  <si>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</si>
  <si>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</si>
  <si>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</si>
  <si>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</si>
  <si>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</si>
  <si>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Шкільна дошка</t>
  </si>
  <si>
    <t>КЗО "СЗШ(НВК) № ____" ДМР</t>
  </si>
  <si>
    <t xml:space="preserve">Комплект парта+стілець </t>
  </si>
  <si>
    <t>Стіл комп'ютерний, кутовий, з місцем під системний блок справа / зліва, 1650х1216х750 мм + 1 стілець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</si>
</sst>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2" fillId="3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A82" zoomScale="70" zoomScaleNormal="70" workbookViewId="0">
      <selection activeCell="E90" sqref="E90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  <col min="10" max="10" width="8.5703125" customWidth="1"/>
  </cols>
  <sheetData>
    <row r="1" spans="1:10" ht="15.75" thickBot="1" x14ac:dyDescent="0.3">
      <c r="A1" s="1"/>
      <c r="B1" s="2"/>
      <c r="C1" s="37" t="s">
        <v>7</v>
      </c>
      <c r="D1" s="38"/>
      <c r="E1" s="39"/>
      <c r="F1" s="40" t="s">
        <v>8</v>
      </c>
      <c r="G1" s="41"/>
      <c r="H1" s="42"/>
      <c r="J1" s="14"/>
    </row>
    <row r="2" spans="1:10" s="3" customFormat="1" ht="36.75" thickBot="1" x14ac:dyDescent="0.3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  <c r="J2" s="14"/>
    </row>
    <row r="3" spans="1:10" s="3" customFormat="1" ht="15.75" thickBot="1" x14ac:dyDescent="0.3">
      <c r="A3" s="43" t="s">
        <v>12</v>
      </c>
      <c r="B3" s="44"/>
      <c r="C3" s="44"/>
      <c r="D3" s="44"/>
      <c r="E3" s="44"/>
      <c r="F3" s="44"/>
      <c r="G3" s="44"/>
      <c r="H3" s="45"/>
      <c r="J3" s="14"/>
    </row>
    <row r="4" spans="1:10" ht="47.45" customHeight="1" x14ac:dyDescent="0.25">
      <c r="A4" s="46">
        <v>1</v>
      </c>
      <c r="B4" s="20" t="s">
        <v>13</v>
      </c>
      <c r="C4" s="21">
        <v>18</v>
      </c>
      <c r="D4" s="22">
        <v>2276</v>
      </c>
      <c r="E4" s="23">
        <f>D4*C4</f>
        <v>40968</v>
      </c>
      <c r="F4" s="19"/>
      <c r="G4" s="19"/>
      <c r="H4" s="19"/>
      <c r="J4" s="14"/>
    </row>
    <row r="5" spans="1:10" ht="90" x14ac:dyDescent="0.25">
      <c r="A5" s="47"/>
      <c r="B5" s="15" t="s">
        <v>14</v>
      </c>
      <c r="C5" s="17">
        <v>1</v>
      </c>
      <c r="D5" s="18">
        <v>4550</v>
      </c>
      <c r="E5" s="7">
        <f>D5*C5</f>
        <v>4550</v>
      </c>
      <c r="F5" s="6"/>
      <c r="G5" s="6"/>
      <c r="H5" s="6"/>
      <c r="J5" s="14"/>
    </row>
    <row r="6" spans="1:10" ht="20.45" customHeight="1" thickBot="1" x14ac:dyDescent="0.3">
      <c r="A6" s="48"/>
      <c r="B6" s="16" t="s">
        <v>11</v>
      </c>
      <c r="C6" s="17">
        <v>1</v>
      </c>
      <c r="D6" s="18">
        <v>3500</v>
      </c>
      <c r="E6" s="7">
        <f>D6*C6</f>
        <v>3500</v>
      </c>
      <c r="F6" s="6"/>
      <c r="G6" s="6"/>
      <c r="H6" s="6"/>
      <c r="J6" s="14"/>
    </row>
    <row r="7" spans="1:10" ht="20.45" customHeight="1" thickBot="1" x14ac:dyDescent="0.3">
      <c r="A7" s="25"/>
      <c r="B7" s="26"/>
      <c r="C7" s="27"/>
      <c r="D7" s="28"/>
      <c r="E7" s="29">
        <f>E4+E5+E6</f>
        <v>49018</v>
      </c>
      <c r="F7" s="24"/>
      <c r="G7" s="24"/>
      <c r="H7" s="24"/>
      <c r="J7" s="14"/>
    </row>
    <row r="8" spans="1:10" ht="20.45" customHeight="1" thickBot="1" x14ac:dyDescent="0.3">
      <c r="A8" s="43" t="s">
        <v>12</v>
      </c>
      <c r="B8" s="44"/>
      <c r="C8" s="44"/>
      <c r="D8" s="44"/>
      <c r="E8" s="44"/>
      <c r="F8" s="44"/>
      <c r="G8" s="44"/>
      <c r="H8" s="45"/>
      <c r="J8" s="14"/>
    </row>
    <row r="9" spans="1:10" ht="46.15" customHeight="1" x14ac:dyDescent="0.25">
      <c r="A9" s="46">
        <v>2</v>
      </c>
      <c r="B9" s="20" t="s">
        <v>13</v>
      </c>
      <c r="C9" s="21">
        <v>18</v>
      </c>
      <c r="D9" s="22">
        <v>2276</v>
      </c>
      <c r="E9" s="23">
        <f>D9*C9</f>
        <v>40968</v>
      </c>
      <c r="F9" s="19"/>
      <c r="G9" s="19"/>
      <c r="H9" s="19"/>
      <c r="J9" s="14"/>
    </row>
    <row r="10" spans="1:10" ht="71.45" customHeight="1" x14ac:dyDescent="0.25">
      <c r="A10" s="47"/>
      <c r="B10" s="15" t="s">
        <v>14</v>
      </c>
      <c r="C10" s="17">
        <v>1</v>
      </c>
      <c r="D10" s="18">
        <v>4550</v>
      </c>
      <c r="E10" s="7">
        <f>D10*C10</f>
        <v>4550</v>
      </c>
      <c r="F10" s="6"/>
      <c r="G10" s="6"/>
      <c r="H10" s="6"/>
      <c r="J10" s="14"/>
    </row>
    <row r="11" spans="1:10" ht="20.45" customHeight="1" thickBot="1" x14ac:dyDescent="0.3">
      <c r="A11" s="48"/>
      <c r="B11" s="16" t="s">
        <v>11</v>
      </c>
      <c r="C11" s="17">
        <v>1</v>
      </c>
      <c r="D11" s="18">
        <v>3500</v>
      </c>
      <c r="E11" s="7">
        <f>D11*C11</f>
        <v>3500</v>
      </c>
      <c r="F11" s="6"/>
      <c r="G11" s="6"/>
      <c r="H11" s="6"/>
      <c r="J11" s="14"/>
    </row>
    <row r="12" spans="1:10" ht="20.45" customHeight="1" thickBot="1" x14ac:dyDescent="0.3">
      <c r="A12" s="25"/>
      <c r="B12" s="26"/>
      <c r="C12" s="27"/>
      <c r="D12" s="28"/>
      <c r="E12" s="29">
        <f>E9+E10+E11</f>
        <v>49018</v>
      </c>
      <c r="F12" s="24"/>
      <c r="G12" s="24"/>
      <c r="H12" s="24"/>
      <c r="J12" s="14"/>
    </row>
    <row r="13" spans="1:10" ht="15.6" customHeight="1" thickBot="1" x14ac:dyDescent="0.3">
      <c r="A13" s="43" t="s">
        <v>12</v>
      </c>
      <c r="B13" s="44"/>
      <c r="C13" s="44"/>
      <c r="D13" s="44"/>
      <c r="E13" s="44"/>
      <c r="F13" s="44"/>
      <c r="G13" s="44"/>
      <c r="H13" s="45"/>
      <c r="J13" s="14"/>
    </row>
    <row r="14" spans="1:10" ht="30" x14ac:dyDescent="0.25">
      <c r="A14" s="46">
        <v>3</v>
      </c>
      <c r="B14" s="20" t="s">
        <v>13</v>
      </c>
      <c r="C14" s="21">
        <v>18</v>
      </c>
      <c r="D14" s="22">
        <v>2276</v>
      </c>
      <c r="E14" s="23">
        <f>D14*C14</f>
        <v>40968</v>
      </c>
      <c r="F14" s="19"/>
      <c r="G14" s="19"/>
      <c r="H14" s="19"/>
      <c r="J14" s="14"/>
    </row>
    <row r="15" spans="1:10" ht="90" x14ac:dyDescent="0.25">
      <c r="A15" s="47"/>
      <c r="B15" s="15" t="s">
        <v>14</v>
      </c>
      <c r="C15" s="17">
        <v>1</v>
      </c>
      <c r="D15" s="18">
        <v>4550</v>
      </c>
      <c r="E15" s="7">
        <f>D15*C15</f>
        <v>4550</v>
      </c>
      <c r="F15" s="6"/>
      <c r="G15" s="6"/>
      <c r="H15" s="6"/>
      <c r="J15" s="14"/>
    </row>
    <row r="16" spans="1:10" ht="16.5" thickBot="1" x14ac:dyDescent="0.3">
      <c r="A16" s="48"/>
      <c r="B16" s="16" t="s">
        <v>11</v>
      </c>
      <c r="C16" s="17">
        <v>1</v>
      </c>
      <c r="D16" s="18">
        <v>3500</v>
      </c>
      <c r="E16" s="7">
        <f>D16*C16</f>
        <v>3500</v>
      </c>
      <c r="F16" s="6"/>
      <c r="G16" s="6"/>
      <c r="H16" s="6"/>
      <c r="J16" s="14"/>
    </row>
    <row r="17" spans="1:10" ht="16.5" thickBot="1" x14ac:dyDescent="0.3">
      <c r="A17" s="25"/>
      <c r="B17" s="26"/>
      <c r="C17" s="27"/>
      <c r="D17" s="28"/>
      <c r="E17" s="29">
        <f>E14+E15+E16</f>
        <v>49018</v>
      </c>
      <c r="F17" s="24"/>
      <c r="G17" s="24"/>
      <c r="H17" s="24"/>
      <c r="J17" s="14"/>
    </row>
    <row r="18" spans="1:10" ht="15.75" thickBot="1" x14ac:dyDescent="0.3">
      <c r="A18" s="43" t="s">
        <v>12</v>
      </c>
      <c r="B18" s="44"/>
      <c r="C18" s="44"/>
      <c r="D18" s="44"/>
      <c r="E18" s="44"/>
      <c r="F18" s="44"/>
      <c r="G18" s="44"/>
      <c r="H18" s="45"/>
      <c r="J18" s="14"/>
    </row>
    <row r="19" spans="1:10" ht="30" x14ac:dyDescent="0.25">
      <c r="A19" s="46">
        <v>4</v>
      </c>
      <c r="B19" s="20" t="s">
        <v>13</v>
      </c>
      <c r="C19" s="21">
        <v>18</v>
      </c>
      <c r="D19" s="22">
        <v>2276</v>
      </c>
      <c r="E19" s="23">
        <f>D19*C19</f>
        <v>40968</v>
      </c>
      <c r="F19" s="19"/>
      <c r="G19" s="19"/>
      <c r="H19" s="19"/>
      <c r="J19" s="14"/>
    </row>
    <row r="20" spans="1:10" ht="90" x14ac:dyDescent="0.25">
      <c r="A20" s="47"/>
      <c r="B20" s="15" t="s">
        <v>14</v>
      </c>
      <c r="C20" s="17">
        <v>1</v>
      </c>
      <c r="D20" s="18">
        <v>4550</v>
      </c>
      <c r="E20" s="7">
        <f>D20*C20</f>
        <v>4550</v>
      </c>
      <c r="F20" s="6"/>
      <c r="G20" s="6"/>
      <c r="H20" s="6"/>
      <c r="J20" s="14"/>
    </row>
    <row r="21" spans="1:10" ht="16.5" thickBot="1" x14ac:dyDescent="0.3">
      <c r="A21" s="48"/>
      <c r="B21" s="16" t="s">
        <v>11</v>
      </c>
      <c r="C21" s="17">
        <v>1</v>
      </c>
      <c r="D21" s="18">
        <v>3500</v>
      </c>
      <c r="E21" s="7">
        <f>D21*C21</f>
        <v>3500</v>
      </c>
      <c r="F21" s="6"/>
      <c r="G21" s="6"/>
      <c r="H21" s="6"/>
      <c r="J21" s="14"/>
    </row>
    <row r="22" spans="1:10" ht="16.5" thickBot="1" x14ac:dyDescent="0.3">
      <c r="A22" s="25"/>
      <c r="B22" s="26"/>
      <c r="C22" s="27"/>
      <c r="D22" s="28"/>
      <c r="E22" s="29">
        <f>E19+E20+E21</f>
        <v>49018</v>
      </c>
      <c r="F22" s="24"/>
      <c r="G22" s="24"/>
      <c r="H22" s="24"/>
      <c r="J22" s="14"/>
    </row>
    <row r="23" spans="1:10" ht="15.75" thickBot="1" x14ac:dyDescent="0.3">
      <c r="A23" s="43" t="s">
        <v>12</v>
      </c>
      <c r="B23" s="44"/>
      <c r="C23" s="44"/>
      <c r="D23" s="44"/>
      <c r="E23" s="44"/>
      <c r="F23" s="44"/>
      <c r="G23" s="44"/>
      <c r="H23" s="45"/>
      <c r="J23" s="14"/>
    </row>
    <row r="24" spans="1:10" ht="30" x14ac:dyDescent="0.25">
      <c r="A24" s="46">
        <v>5</v>
      </c>
      <c r="B24" s="20" t="s">
        <v>13</v>
      </c>
      <c r="C24" s="21">
        <v>18</v>
      </c>
      <c r="D24" s="22">
        <v>2276</v>
      </c>
      <c r="E24" s="23">
        <f>D24*C24</f>
        <v>40968</v>
      </c>
      <c r="F24" s="19"/>
      <c r="G24" s="19"/>
      <c r="H24" s="19"/>
      <c r="J24" s="14"/>
    </row>
    <row r="25" spans="1:10" ht="90" x14ac:dyDescent="0.25">
      <c r="A25" s="47"/>
      <c r="B25" s="15" t="s">
        <v>14</v>
      </c>
      <c r="C25" s="17">
        <v>1</v>
      </c>
      <c r="D25" s="18">
        <v>4550</v>
      </c>
      <c r="E25" s="7">
        <f>D25*C25</f>
        <v>4550</v>
      </c>
      <c r="F25" s="6"/>
      <c r="G25" s="6"/>
      <c r="H25" s="6"/>
      <c r="J25" s="14"/>
    </row>
    <row r="26" spans="1:10" ht="16.5" thickBot="1" x14ac:dyDescent="0.3">
      <c r="A26" s="48"/>
      <c r="B26" s="16" t="s">
        <v>11</v>
      </c>
      <c r="C26" s="17">
        <v>1</v>
      </c>
      <c r="D26" s="18">
        <v>3500</v>
      </c>
      <c r="E26" s="7">
        <f>D26*C26</f>
        <v>3500</v>
      </c>
      <c r="F26" s="6"/>
      <c r="G26" s="6"/>
      <c r="H26" s="6"/>
      <c r="J26" s="14"/>
    </row>
    <row r="27" spans="1:10" ht="16.5" thickBot="1" x14ac:dyDescent="0.3">
      <c r="A27" s="25"/>
      <c r="B27" s="26"/>
      <c r="C27" s="27"/>
      <c r="D27" s="28"/>
      <c r="E27" s="29">
        <f>E24+E25+E26</f>
        <v>49018</v>
      </c>
      <c r="F27" s="24"/>
      <c r="G27" s="24"/>
      <c r="H27" s="24"/>
      <c r="J27" s="14"/>
    </row>
    <row r="28" spans="1:10" ht="15.75" thickBot="1" x14ac:dyDescent="0.3">
      <c r="A28" s="43" t="s">
        <v>12</v>
      </c>
      <c r="B28" s="44"/>
      <c r="C28" s="44"/>
      <c r="D28" s="44"/>
      <c r="E28" s="44"/>
      <c r="F28" s="44"/>
      <c r="G28" s="44"/>
      <c r="H28" s="45"/>
      <c r="J28" s="14"/>
    </row>
    <row r="29" spans="1:10" ht="30" x14ac:dyDescent="0.25">
      <c r="A29" s="46">
        <v>6</v>
      </c>
      <c r="B29" s="20" t="s">
        <v>13</v>
      </c>
      <c r="C29" s="21">
        <v>18</v>
      </c>
      <c r="D29" s="22">
        <v>2276</v>
      </c>
      <c r="E29" s="23">
        <f>D29*C29</f>
        <v>40968</v>
      </c>
      <c r="F29" s="19"/>
      <c r="G29" s="19"/>
      <c r="H29" s="19"/>
      <c r="J29" s="14"/>
    </row>
    <row r="30" spans="1:10" ht="90" x14ac:dyDescent="0.25">
      <c r="A30" s="47"/>
      <c r="B30" s="15" t="s">
        <v>14</v>
      </c>
      <c r="C30" s="17">
        <v>1</v>
      </c>
      <c r="D30" s="18">
        <v>4550</v>
      </c>
      <c r="E30" s="7">
        <f>D30*C30</f>
        <v>4550</v>
      </c>
      <c r="F30" s="6"/>
      <c r="G30" s="6"/>
      <c r="H30" s="6"/>
      <c r="J30" s="14"/>
    </row>
    <row r="31" spans="1:10" ht="16.5" thickBot="1" x14ac:dyDescent="0.3">
      <c r="A31" s="48"/>
      <c r="B31" s="16" t="s">
        <v>11</v>
      </c>
      <c r="C31" s="17">
        <v>1</v>
      </c>
      <c r="D31" s="18">
        <v>3500</v>
      </c>
      <c r="E31" s="7">
        <f>D31*C31</f>
        <v>3500</v>
      </c>
      <c r="F31" s="6"/>
      <c r="G31" s="6"/>
      <c r="H31" s="6"/>
      <c r="J31" s="14"/>
    </row>
    <row r="32" spans="1:10" ht="16.5" thickBot="1" x14ac:dyDescent="0.3">
      <c r="A32" s="25"/>
      <c r="B32" s="26"/>
      <c r="C32" s="27"/>
      <c r="D32" s="28"/>
      <c r="E32" s="29">
        <f>E29+E30+E31</f>
        <v>49018</v>
      </c>
      <c r="F32" s="24"/>
      <c r="G32" s="24"/>
      <c r="H32" s="24"/>
      <c r="J32" s="14"/>
    </row>
    <row r="33" spans="1:10" ht="15.75" thickBot="1" x14ac:dyDescent="0.3">
      <c r="A33" s="43" t="s">
        <v>12</v>
      </c>
      <c r="B33" s="44"/>
      <c r="C33" s="44"/>
      <c r="D33" s="44"/>
      <c r="E33" s="44"/>
      <c r="F33" s="44"/>
      <c r="G33" s="44"/>
      <c r="H33" s="45"/>
      <c r="J33" s="14"/>
    </row>
    <row r="34" spans="1:10" ht="30" x14ac:dyDescent="0.25">
      <c r="A34" s="46">
        <v>7</v>
      </c>
      <c r="B34" s="20" t="s">
        <v>13</v>
      </c>
      <c r="C34" s="21">
        <v>18</v>
      </c>
      <c r="D34" s="22">
        <v>2276</v>
      </c>
      <c r="E34" s="23">
        <f>D34*C34</f>
        <v>40968</v>
      </c>
      <c r="F34" s="19"/>
      <c r="G34" s="19"/>
      <c r="H34" s="19"/>
      <c r="J34" s="14"/>
    </row>
    <row r="35" spans="1:10" ht="90" x14ac:dyDescent="0.25">
      <c r="A35" s="47"/>
      <c r="B35" s="15" t="s">
        <v>14</v>
      </c>
      <c r="C35" s="17">
        <v>1</v>
      </c>
      <c r="D35" s="18">
        <v>4550</v>
      </c>
      <c r="E35" s="7">
        <f>D35*C35</f>
        <v>4550</v>
      </c>
      <c r="F35" s="6"/>
      <c r="G35" s="6"/>
      <c r="H35" s="6"/>
      <c r="J35" s="14"/>
    </row>
    <row r="36" spans="1:10" ht="16.5" thickBot="1" x14ac:dyDescent="0.3">
      <c r="A36" s="48"/>
      <c r="B36" s="16" t="s">
        <v>11</v>
      </c>
      <c r="C36" s="17">
        <v>1</v>
      </c>
      <c r="D36" s="18">
        <v>3500</v>
      </c>
      <c r="E36" s="7">
        <f>D36*C36</f>
        <v>3500</v>
      </c>
      <c r="F36" s="6"/>
      <c r="G36" s="6"/>
      <c r="H36" s="6"/>
      <c r="J36" s="14"/>
    </row>
    <row r="37" spans="1:10" ht="16.5" thickBot="1" x14ac:dyDescent="0.3">
      <c r="A37" s="25"/>
      <c r="B37" s="26"/>
      <c r="C37" s="27"/>
      <c r="D37" s="28"/>
      <c r="E37" s="29">
        <f>E34+E35+E36</f>
        <v>49018</v>
      </c>
      <c r="F37" s="24"/>
      <c r="G37" s="24"/>
      <c r="H37" s="24"/>
      <c r="J37" s="14"/>
    </row>
    <row r="38" spans="1:10" ht="15.75" thickBot="1" x14ac:dyDescent="0.3">
      <c r="A38" s="43" t="s">
        <v>12</v>
      </c>
      <c r="B38" s="44"/>
      <c r="C38" s="44"/>
      <c r="D38" s="44"/>
      <c r="E38" s="44"/>
      <c r="F38" s="44"/>
      <c r="G38" s="44"/>
      <c r="H38" s="45"/>
      <c r="J38" s="14"/>
    </row>
    <row r="39" spans="1:10" ht="30" x14ac:dyDescent="0.25">
      <c r="A39" s="46">
        <v>8</v>
      </c>
      <c r="B39" s="20" t="s">
        <v>13</v>
      </c>
      <c r="C39" s="21">
        <v>18</v>
      </c>
      <c r="D39" s="22">
        <v>2276</v>
      </c>
      <c r="E39" s="23">
        <f>D39*C39</f>
        <v>40968</v>
      </c>
      <c r="F39" s="19"/>
      <c r="G39" s="19"/>
      <c r="H39" s="19"/>
      <c r="J39" s="14"/>
    </row>
    <row r="40" spans="1:10" ht="90" x14ac:dyDescent="0.25">
      <c r="A40" s="47"/>
      <c r="B40" s="15" t="s">
        <v>14</v>
      </c>
      <c r="C40" s="17">
        <v>1</v>
      </c>
      <c r="D40" s="18">
        <v>4550</v>
      </c>
      <c r="E40" s="7">
        <f>D40*C40</f>
        <v>4550</v>
      </c>
      <c r="F40" s="6"/>
      <c r="G40" s="6"/>
      <c r="H40" s="6"/>
      <c r="J40" s="14"/>
    </row>
    <row r="41" spans="1:10" ht="16.5" thickBot="1" x14ac:dyDescent="0.3">
      <c r="A41" s="48"/>
      <c r="B41" s="16" t="s">
        <v>11</v>
      </c>
      <c r="C41" s="17">
        <v>1</v>
      </c>
      <c r="D41" s="18">
        <v>3500</v>
      </c>
      <c r="E41" s="7">
        <f>D41*C41</f>
        <v>3500</v>
      </c>
      <c r="F41" s="6"/>
      <c r="G41" s="6"/>
      <c r="H41" s="6"/>
      <c r="J41" s="14"/>
    </row>
    <row r="42" spans="1:10" ht="16.5" thickBot="1" x14ac:dyDescent="0.3">
      <c r="A42" s="25"/>
      <c r="B42" s="26"/>
      <c r="C42" s="27"/>
      <c r="D42" s="28"/>
      <c r="E42" s="29">
        <f>E39+E40+E41</f>
        <v>49018</v>
      </c>
      <c r="F42" s="24"/>
      <c r="G42" s="24"/>
      <c r="H42" s="24"/>
      <c r="J42" s="14"/>
    </row>
    <row r="43" spans="1:10" ht="15.75" thickBot="1" x14ac:dyDescent="0.3">
      <c r="A43" s="43" t="s">
        <v>12</v>
      </c>
      <c r="B43" s="44"/>
      <c r="C43" s="44"/>
      <c r="D43" s="44"/>
      <c r="E43" s="44"/>
      <c r="F43" s="44"/>
      <c r="G43" s="44"/>
      <c r="H43" s="45"/>
      <c r="J43" s="14"/>
    </row>
    <row r="44" spans="1:10" ht="30" x14ac:dyDescent="0.25">
      <c r="A44" s="46">
        <v>9</v>
      </c>
      <c r="B44" s="20" t="s">
        <v>13</v>
      </c>
      <c r="C44" s="21">
        <v>18</v>
      </c>
      <c r="D44" s="22">
        <v>2276</v>
      </c>
      <c r="E44" s="23">
        <f>D44*C44</f>
        <v>40968</v>
      </c>
      <c r="F44" s="19"/>
      <c r="G44" s="19"/>
      <c r="H44" s="19"/>
      <c r="J44" s="14"/>
    </row>
    <row r="45" spans="1:10" ht="90" x14ac:dyDescent="0.25">
      <c r="A45" s="47"/>
      <c r="B45" s="15" t="s">
        <v>14</v>
      </c>
      <c r="C45" s="17">
        <v>1</v>
      </c>
      <c r="D45" s="18">
        <v>4550</v>
      </c>
      <c r="E45" s="7">
        <f>D45*C45</f>
        <v>4550</v>
      </c>
      <c r="F45" s="6"/>
      <c r="G45" s="6"/>
      <c r="H45" s="6"/>
      <c r="J45" s="14"/>
    </row>
    <row r="46" spans="1:10" ht="16.5" thickBot="1" x14ac:dyDescent="0.3">
      <c r="A46" s="48"/>
      <c r="B46" s="16" t="s">
        <v>11</v>
      </c>
      <c r="C46" s="17">
        <v>1</v>
      </c>
      <c r="D46" s="18">
        <v>3500</v>
      </c>
      <c r="E46" s="7">
        <f>D46*C46</f>
        <v>3500</v>
      </c>
      <c r="F46" s="6"/>
      <c r="G46" s="6"/>
      <c r="H46" s="6"/>
      <c r="J46" s="14"/>
    </row>
    <row r="47" spans="1:10" ht="16.5" thickBot="1" x14ac:dyDescent="0.3">
      <c r="A47" s="25"/>
      <c r="B47" s="26"/>
      <c r="C47" s="27"/>
      <c r="D47" s="28"/>
      <c r="E47" s="29">
        <f>E44+E45+E46</f>
        <v>49018</v>
      </c>
      <c r="F47" s="24"/>
      <c r="G47" s="24"/>
      <c r="H47" s="24"/>
      <c r="J47" s="14"/>
    </row>
    <row r="48" spans="1:10" ht="15.75" thickBot="1" x14ac:dyDescent="0.3">
      <c r="A48" s="43" t="s">
        <v>12</v>
      </c>
      <c r="B48" s="44"/>
      <c r="C48" s="44"/>
      <c r="D48" s="44"/>
      <c r="E48" s="44"/>
      <c r="F48" s="44"/>
      <c r="G48" s="44"/>
      <c r="H48" s="45"/>
      <c r="J48" s="14"/>
    </row>
    <row r="49" spans="1:10" ht="30" x14ac:dyDescent="0.25">
      <c r="A49" s="46">
        <v>10</v>
      </c>
      <c r="B49" s="20" t="s">
        <v>13</v>
      </c>
      <c r="C49" s="21">
        <v>18</v>
      </c>
      <c r="D49" s="22">
        <v>2276</v>
      </c>
      <c r="E49" s="23">
        <f>D49*C49</f>
        <v>40968</v>
      </c>
      <c r="F49" s="19"/>
      <c r="G49" s="19"/>
      <c r="H49" s="19"/>
      <c r="J49" s="14"/>
    </row>
    <row r="50" spans="1:10" ht="90" x14ac:dyDescent="0.25">
      <c r="A50" s="47"/>
      <c r="B50" s="15" t="s">
        <v>14</v>
      </c>
      <c r="C50" s="17">
        <v>1</v>
      </c>
      <c r="D50" s="18">
        <v>4550</v>
      </c>
      <c r="E50" s="7">
        <f>D50*C50</f>
        <v>4550</v>
      </c>
      <c r="F50" s="6"/>
      <c r="G50" s="6"/>
      <c r="H50" s="6"/>
      <c r="J50" s="14"/>
    </row>
    <row r="51" spans="1:10" ht="16.5" thickBot="1" x14ac:dyDescent="0.3">
      <c r="A51" s="48"/>
      <c r="B51" s="16" t="s">
        <v>11</v>
      </c>
      <c r="C51" s="17">
        <v>1</v>
      </c>
      <c r="D51" s="18">
        <v>3500</v>
      </c>
      <c r="E51" s="7">
        <f>D51*C51</f>
        <v>3500</v>
      </c>
      <c r="F51" s="6"/>
      <c r="G51" s="6"/>
      <c r="H51" s="6"/>
      <c r="J51" s="14"/>
    </row>
    <row r="52" spans="1:10" ht="16.5" thickBot="1" x14ac:dyDescent="0.3">
      <c r="A52" s="25"/>
      <c r="B52" s="26"/>
      <c r="C52" s="27"/>
      <c r="D52" s="28"/>
      <c r="E52" s="29">
        <f>E49+E50+E51</f>
        <v>49018</v>
      </c>
      <c r="F52" s="24"/>
      <c r="G52" s="24"/>
      <c r="H52" s="24"/>
      <c r="J52" s="14"/>
    </row>
    <row r="53" spans="1:10" ht="15.75" thickBot="1" x14ac:dyDescent="0.3">
      <c r="A53" s="43" t="s">
        <v>12</v>
      </c>
      <c r="B53" s="44"/>
      <c r="C53" s="44"/>
      <c r="D53" s="44"/>
      <c r="E53" s="44"/>
      <c r="F53" s="44"/>
      <c r="G53" s="44"/>
      <c r="H53" s="45"/>
      <c r="J53" s="14"/>
    </row>
    <row r="54" spans="1:10" ht="30" x14ac:dyDescent="0.25">
      <c r="A54" s="46">
        <v>11</v>
      </c>
      <c r="B54" s="20" t="s">
        <v>13</v>
      </c>
      <c r="C54" s="21">
        <v>18</v>
      </c>
      <c r="D54" s="22">
        <v>2276</v>
      </c>
      <c r="E54" s="23">
        <f>D54*C54</f>
        <v>40968</v>
      </c>
      <c r="F54" s="19"/>
      <c r="G54" s="19"/>
      <c r="H54" s="19"/>
      <c r="J54" s="14"/>
    </row>
    <row r="55" spans="1:10" ht="90" x14ac:dyDescent="0.25">
      <c r="A55" s="47"/>
      <c r="B55" s="15" t="s">
        <v>14</v>
      </c>
      <c r="C55" s="17">
        <v>1</v>
      </c>
      <c r="D55" s="18">
        <v>4550</v>
      </c>
      <c r="E55" s="7">
        <f>D55*C55</f>
        <v>4550</v>
      </c>
      <c r="F55" s="6"/>
      <c r="G55" s="6"/>
      <c r="H55" s="6"/>
      <c r="J55" s="14"/>
    </row>
    <row r="56" spans="1:10" ht="16.5" thickBot="1" x14ac:dyDescent="0.3">
      <c r="A56" s="48"/>
      <c r="B56" s="16" t="s">
        <v>11</v>
      </c>
      <c r="C56" s="17">
        <v>1</v>
      </c>
      <c r="D56" s="18">
        <v>3500</v>
      </c>
      <c r="E56" s="7">
        <f>D56*C56</f>
        <v>3500</v>
      </c>
      <c r="F56" s="6"/>
      <c r="G56" s="6"/>
      <c r="H56" s="6"/>
      <c r="J56" s="14"/>
    </row>
    <row r="57" spans="1:10" ht="16.5" thickBot="1" x14ac:dyDescent="0.3">
      <c r="A57" s="25"/>
      <c r="B57" s="26"/>
      <c r="C57" s="27"/>
      <c r="D57" s="28"/>
      <c r="E57" s="29">
        <f>E54+E55+E56</f>
        <v>49018</v>
      </c>
      <c r="F57" s="24"/>
      <c r="G57" s="24"/>
      <c r="H57" s="24"/>
      <c r="J57" s="14"/>
    </row>
    <row r="58" spans="1:10" ht="15.75" thickBot="1" x14ac:dyDescent="0.3">
      <c r="A58" s="43" t="s">
        <v>12</v>
      </c>
      <c r="B58" s="44"/>
      <c r="C58" s="44"/>
      <c r="D58" s="44"/>
      <c r="E58" s="44"/>
      <c r="F58" s="44"/>
      <c r="G58" s="44"/>
      <c r="H58" s="45"/>
      <c r="J58" s="14"/>
    </row>
    <row r="59" spans="1:10" ht="30" x14ac:dyDescent="0.25">
      <c r="A59" s="46">
        <v>12</v>
      </c>
      <c r="B59" s="20" t="s">
        <v>13</v>
      </c>
      <c r="C59" s="21">
        <v>18</v>
      </c>
      <c r="D59" s="22">
        <v>2276</v>
      </c>
      <c r="E59" s="23">
        <f>D59*C59</f>
        <v>40968</v>
      </c>
      <c r="F59" s="19"/>
      <c r="G59" s="19"/>
      <c r="H59" s="19"/>
      <c r="J59" s="14"/>
    </row>
    <row r="60" spans="1:10" ht="90" x14ac:dyDescent="0.25">
      <c r="A60" s="47"/>
      <c r="B60" s="15" t="s">
        <v>14</v>
      </c>
      <c r="C60" s="17">
        <v>1</v>
      </c>
      <c r="D60" s="18">
        <v>4550</v>
      </c>
      <c r="E60" s="7">
        <f>D60*C60</f>
        <v>4550</v>
      </c>
      <c r="F60" s="6"/>
      <c r="G60" s="6"/>
      <c r="H60" s="6"/>
      <c r="J60" s="14"/>
    </row>
    <row r="61" spans="1:10" ht="16.5" thickBot="1" x14ac:dyDescent="0.3">
      <c r="A61" s="48"/>
      <c r="B61" s="16" t="s">
        <v>11</v>
      </c>
      <c r="C61" s="17">
        <v>1</v>
      </c>
      <c r="D61" s="18">
        <v>3500</v>
      </c>
      <c r="E61" s="7">
        <f>D61*C61</f>
        <v>3500</v>
      </c>
      <c r="F61" s="6"/>
      <c r="G61" s="6"/>
      <c r="H61" s="6"/>
      <c r="J61" s="14"/>
    </row>
    <row r="62" spans="1:10" ht="16.5" thickBot="1" x14ac:dyDescent="0.3">
      <c r="A62" s="25"/>
      <c r="B62" s="26"/>
      <c r="C62" s="27"/>
      <c r="D62" s="28"/>
      <c r="E62" s="29">
        <f>E59+E60+E61</f>
        <v>49018</v>
      </c>
      <c r="F62" s="24"/>
      <c r="G62" s="24"/>
      <c r="H62" s="24"/>
      <c r="J62" s="14"/>
    </row>
    <row r="63" spans="1:10" ht="15.75" thickBot="1" x14ac:dyDescent="0.3">
      <c r="A63" s="43" t="s">
        <v>12</v>
      </c>
      <c r="B63" s="44"/>
      <c r="C63" s="44"/>
      <c r="D63" s="44"/>
      <c r="E63" s="44"/>
      <c r="F63" s="44"/>
      <c r="G63" s="44"/>
      <c r="H63" s="45"/>
      <c r="J63" s="14"/>
    </row>
    <row r="64" spans="1:10" ht="30" x14ac:dyDescent="0.25">
      <c r="A64" s="46">
        <v>12</v>
      </c>
      <c r="B64" s="20" t="s">
        <v>13</v>
      </c>
      <c r="C64" s="21">
        <v>18</v>
      </c>
      <c r="D64" s="22">
        <v>2276</v>
      </c>
      <c r="E64" s="23">
        <f>D64*C64</f>
        <v>40968</v>
      </c>
      <c r="F64" s="19"/>
      <c r="G64" s="19"/>
      <c r="H64" s="19"/>
      <c r="J64" s="14"/>
    </row>
    <row r="65" spans="1:10" ht="90" x14ac:dyDescent="0.25">
      <c r="A65" s="47"/>
      <c r="B65" s="15" t="s">
        <v>14</v>
      </c>
      <c r="C65" s="17">
        <v>1</v>
      </c>
      <c r="D65" s="18">
        <v>4550</v>
      </c>
      <c r="E65" s="7">
        <f>D65*C65</f>
        <v>4550</v>
      </c>
      <c r="F65" s="6"/>
      <c r="G65" s="6"/>
      <c r="H65" s="6"/>
      <c r="J65" s="14"/>
    </row>
    <row r="66" spans="1:10" ht="16.5" thickBot="1" x14ac:dyDescent="0.3">
      <c r="A66" s="48"/>
      <c r="B66" s="16" t="s">
        <v>11</v>
      </c>
      <c r="C66" s="17">
        <v>1</v>
      </c>
      <c r="D66" s="18">
        <v>3500</v>
      </c>
      <c r="E66" s="7">
        <f>D66*C66</f>
        <v>3500</v>
      </c>
      <c r="F66" s="6"/>
      <c r="G66" s="6"/>
      <c r="H66" s="6"/>
      <c r="J66" s="14"/>
    </row>
    <row r="67" spans="1:10" ht="16.5" thickBot="1" x14ac:dyDescent="0.3">
      <c r="A67" s="25"/>
      <c r="B67" s="26"/>
      <c r="C67" s="27"/>
      <c r="D67" s="28"/>
      <c r="E67" s="29">
        <f>E64+E65+E66</f>
        <v>49018</v>
      </c>
      <c r="F67" s="24"/>
      <c r="G67" s="24"/>
      <c r="H67" s="24"/>
      <c r="J67" s="14"/>
    </row>
    <row r="68" spans="1:10" ht="15.75" thickBot="1" x14ac:dyDescent="0.3">
      <c r="A68" s="43" t="s">
        <v>12</v>
      </c>
      <c r="B68" s="44"/>
      <c r="C68" s="44"/>
      <c r="D68" s="44"/>
      <c r="E68" s="44"/>
      <c r="F68" s="44"/>
      <c r="G68" s="44"/>
      <c r="H68" s="45"/>
      <c r="J68" s="14"/>
    </row>
    <row r="69" spans="1:10" ht="30" x14ac:dyDescent="0.25">
      <c r="A69" s="46">
        <v>13</v>
      </c>
      <c r="B69" s="20" t="s">
        <v>13</v>
      </c>
      <c r="C69" s="21">
        <v>18</v>
      </c>
      <c r="D69" s="22">
        <v>2276</v>
      </c>
      <c r="E69" s="23">
        <f>D69*C69</f>
        <v>40968</v>
      </c>
      <c r="F69" s="19"/>
      <c r="G69" s="19"/>
      <c r="H69" s="19"/>
      <c r="J69" s="14"/>
    </row>
    <row r="70" spans="1:10" ht="90" x14ac:dyDescent="0.25">
      <c r="A70" s="47"/>
      <c r="B70" s="15" t="s">
        <v>14</v>
      </c>
      <c r="C70" s="17">
        <v>1</v>
      </c>
      <c r="D70" s="18">
        <v>4550</v>
      </c>
      <c r="E70" s="7">
        <f>D70*C70</f>
        <v>4550</v>
      </c>
      <c r="F70" s="6"/>
      <c r="G70" s="6"/>
      <c r="H70" s="6"/>
      <c r="J70" s="14"/>
    </row>
    <row r="71" spans="1:10" ht="16.5" thickBot="1" x14ac:dyDescent="0.3">
      <c r="A71" s="48"/>
      <c r="B71" s="16" t="s">
        <v>11</v>
      </c>
      <c r="C71" s="17">
        <v>1</v>
      </c>
      <c r="D71" s="18">
        <v>3500</v>
      </c>
      <c r="E71" s="7">
        <f>D71*C71</f>
        <v>3500</v>
      </c>
      <c r="F71" s="6"/>
      <c r="G71" s="6"/>
      <c r="H71" s="6"/>
      <c r="J71" s="14"/>
    </row>
    <row r="72" spans="1:10" ht="16.5" thickBot="1" x14ac:dyDescent="0.3">
      <c r="A72" s="25"/>
      <c r="B72" s="26"/>
      <c r="C72" s="27"/>
      <c r="D72" s="28"/>
      <c r="E72" s="29">
        <f>E69+E70+E71</f>
        <v>49018</v>
      </c>
      <c r="F72" s="24"/>
      <c r="G72" s="24"/>
      <c r="H72" s="24"/>
      <c r="J72" s="14"/>
    </row>
    <row r="73" spans="1:10" ht="15.75" thickBot="1" x14ac:dyDescent="0.3">
      <c r="A73" s="43" t="s">
        <v>12</v>
      </c>
      <c r="B73" s="44"/>
      <c r="C73" s="44"/>
      <c r="D73" s="44"/>
      <c r="E73" s="44"/>
      <c r="F73" s="44"/>
      <c r="G73" s="44"/>
      <c r="H73" s="45"/>
      <c r="J73" s="14"/>
    </row>
    <row r="74" spans="1:10" ht="30" x14ac:dyDescent="0.25">
      <c r="A74" s="46">
        <v>14</v>
      </c>
      <c r="B74" s="20" t="s">
        <v>13</v>
      </c>
      <c r="C74" s="21">
        <v>18</v>
      </c>
      <c r="D74" s="22">
        <v>2276</v>
      </c>
      <c r="E74" s="23">
        <f>D74*C74</f>
        <v>40968</v>
      </c>
      <c r="F74" s="19"/>
      <c r="G74" s="19"/>
      <c r="H74" s="19"/>
      <c r="J74" s="14"/>
    </row>
    <row r="75" spans="1:10" ht="90" x14ac:dyDescent="0.25">
      <c r="A75" s="47"/>
      <c r="B75" s="15" t="s">
        <v>14</v>
      </c>
      <c r="C75" s="17">
        <v>1</v>
      </c>
      <c r="D75" s="18">
        <v>4550</v>
      </c>
      <c r="E75" s="7">
        <f>D75*C75</f>
        <v>4550</v>
      </c>
      <c r="F75" s="6"/>
      <c r="G75" s="6"/>
      <c r="H75" s="6"/>
      <c r="J75" s="14"/>
    </row>
    <row r="76" spans="1:10" ht="16.5" thickBot="1" x14ac:dyDescent="0.3">
      <c r="A76" s="48"/>
      <c r="B76" s="16" t="s">
        <v>11</v>
      </c>
      <c r="C76" s="17">
        <v>1</v>
      </c>
      <c r="D76" s="18">
        <v>3500</v>
      </c>
      <c r="E76" s="7">
        <f>D76*C76</f>
        <v>3500</v>
      </c>
      <c r="F76" s="6"/>
      <c r="G76" s="6"/>
      <c r="H76" s="6"/>
      <c r="J76" s="14"/>
    </row>
    <row r="77" spans="1:10" ht="16.5" thickBot="1" x14ac:dyDescent="0.3">
      <c r="A77" s="25"/>
      <c r="B77" s="26"/>
      <c r="C77" s="27"/>
      <c r="D77" s="28"/>
      <c r="E77" s="29">
        <f>E74+E75+E76</f>
        <v>49018</v>
      </c>
      <c r="F77" s="24"/>
      <c r="G77" s="24"/>
      <c r="H77" s="24"/>
      <c r="J77" s="14"/>
    </row>
    <row r="78" spans="1:10" ht="15.75" thickBot="1" x14ac:dyDescent="0.3">
      <c r="A78" s="43" t="s">
        <v>12</v>
      </c>
      <c r="B78" s="44"/>
      <c r="C78" s="44"/>
      <c r="D78" s="44"/>
      <c r="E78" s="44"/>
      <c r="F78" s="44"/>
      <c r="G78" s="44"/>
      <c r="H78" s="45"/>
      <c r="J78" s="14"/>
    </row>
    <row r="79" spans="1:10" ht="30" x14ac:dyDescent="0.25">
      <c r="A79" s="46">
        <v>15</v>
      </c>
      <c r="B79" s="20" t="s">
        <v>13</v>
      </c>
      <c r="C79" s="21">
        <v>18</v>
      </c>
      <c r="D79" s="22">
        <v>2276</v>
      </c>
      <c r="E79" s="23">
        <f>D79*C79</f>
        <v>40968</v>
      </c>
      <c r="F79" s="19"/>
      <c r="G79" s="19"/>
      <c r="H79" s="19"/>
      <c r="J79" s="14"/>
    </row>
    <row r="80" spans="1:10" ht="90" x14ac:dyDescent="0.25">
      <c r="A80" s="47"/>
      <c r="B80" s="15" t="s">
        <v>14</v>
      </c>
      <c r="C80" s="17">
        <v>1</v>
      </c>
      <c r="D80" s="18">
        <v>4550</v>
      </c>
      <c r="E80" s="7">
        <f>D80*C80</f>
        <v>4550</v>
      </c>
      <c r="F80" s="6"/>
      <c r="G80" s="6"/>
      <c r="H80" s="6"/>
      <c r="J80" s="14"/>
    </row>
    <row r="81" spans="1:10" ht="16.5" thickBot="1" x14ac:dyDescent="0.3">
      <c r="A81" s="48"/>
      <c r="B81" s="16" t="s">
        <v>11</v>
      </c>
      <c r="C81" s="17">
        <v>1</v>
      </c>
      <c r="D81" s="18">
        <v>3500</v>
      </c>
      <c r="E81" s="7">
        <f>D81*C81</f>
        <v>3500</v>
      </c>
      <c r="F81" s="6"/>
      <c r="G81" s="6"/>
      <c r="H81" s="6"/>
      <c r="J81" s="14"/>
    </row>
    <row r="82" spans="1:10" ht="16.5" thickBot="1" x14ac:dyDescent="0.3">
      <c r="A82" s="25"/>
      <c r="B82" s="26"/>
      <c r="C82" s="27"/>
      <c r="D82" s="28"/>
      <c r="E82" s="29">
        <f>E79+E80+E81</f>
        <v>49018</v>
      </c>
      <c r="F82" s="24"/>
      <c r="G82" s="24"/>
      <c r="H82" s="24"/>
      <c r="J82" s="14"/>
    </row>
    <row r="83" spans="1:10" ht="15.75" thickBot="1" x14ac:dyDescent="0.3">
      <c r="A83" s="43" t="s">
        <v>12</v>
      </c>
      <c r="B83" s="44"/>
      <c r="C83" s="44"/>
      <c r="D83" s="44"/>
      <c r="E83" s="44"/>
      <c r="F83" s="44"/>
      <c r="G83" s="44"/>
      <c r="H83" s="45"/>
      <c r="J83" s="14"/>
    </row>
    <row r="84" spans="1:10" ht="30" x14ac:dyDescent="0.25">
      <c r="A84" s="46">
        <v>16</v>
      </c>
      <c r="B84" s="20" t="s">
        <v>13</v>
      </c>
      <c r="C84" s="21">
        <v>18</v>
      </c>
      <c r="D84" s="22">
        <v>2276</v>
      </c>
      <c r="E84" s="23">
        <f>D84*C84</f>
        <v>40968</v>
      </c>
      <c r="F84" s="19"/>
      <c r="G84" s="19"/>
      <c r="H84" s="19"/>
      <c r="J84" s="14"/>
    </row>
    <row r="85" spans="1:10" ht="90" x14ac:dyDescent="0.25">
      <c r="A85" s="47"/>
      <c r="B85" s="15" t="s">
        <v>14</v>
      </c>
      <c r="C85" s="17">
        <v>1</v>
      </c>
      <c r="D85" s="18">
        <v>4550</v>
      </c>
      <c r="E85" s="7">
        <f>D85*C85</f>
        <v>4550</v>
      </c>
      <c r="F85" s="6"/>
      <c r="G85" s="6"/>
      <c r="H85" s="6"/>
      <c r="J85" s="14"/>
    </row>
    <row r="86" spans="1:10" ht="16.5" thickBot="1" x14ac:dyDescent="0.3">
      <c r="A86" s="48"/>
      <c r="B86" s="16" t="s">
        <v>11</v>
      </c>
      <c r="C86" s="17">
        <v>1</v>
      </c>
      <c r="D86" s="18">
        <v>3500</v>
      </c>
      <c r="E86" s="7">
        <f>D86*C86</f>
        <v>3500</v>
      </c>
      <c r="F86" s="6"/>
      <c r="G86" s="6"/>
      <c r="H86" s="6"/>
      <c r="J86" s="14"/>
    </row>
    <row r="87" spans="1:10" ht="16.5" thickBot="1" x14ac:dyDescent="0.3">
      <c r="A87" s="25"/>
      <c r="B87" s="26"/>
      <c r="C87" s="27"/>
      <c r="D87" s="28"/>
      <c r="E87" s="29">
        <f>E84+E85+E86</f>
        <v>49018</v>
      </c>
      <c r="F87" s="24"/>
      <c r="G87" s="24"/>
      <c r="H87" s="24"/>
      <c r="J87" s="14"/>
    </row>
    <row r="88" spans="1:10" ht="15.75" thickBot="1" x14ac:dyDescent="0.3">
      <c r="A88" s="43" t="s">
        <v>12</v>
      </c>
      <c r="B88" s="44"/>
      <c r="C88" s="44"/>
      <c r="D88" s="44"/>
      <c r="E88" s="44"/>
      <c r="F88" s="44"/>
      <c r="G88" s="44"/>
      <c r="H88" s="45"/>
      <c r="J88" s="14"/>
    </row>
    <row r="89" spans="1:10" x14ac:dyDescent="0.25">
      <c r="A89" s="49"/>
      <c r="B89" s="30" t="s">
        <v>1</v>
      </c>
      <c r="C89" s="31"/>
      <c r="D89" s="31"/>
      <c r="E89" s="31">
        <f>E47+E42+E37+E32+E22+E17+E12+E7+E52+E57+E62+E82+E77+E72+E67+E87+E27</f>
        <v>833306</v>
      </c>
      <c r="F89" s="31"/>
      <c r="G89" s="31"/>
      <c r="H89" s="32"/>
      <c r="J89" s="14"/>
    </row>
    <row r="90" spans="1:10" ht="25.5" x14ac:dyDescent="0.25">
      <c r="A90" s="50"/>
      <c r="B90" s="5" t="s">
        <v>2</v>
      </c>
      <c r="C90" s="4"/>
      <c r="D90" s="4"/>
      <c r="E90" s="4">
        <f>0.2*E89</f>
        <v>166661.20000000001</v>
      </c>
      <c r="F90" s="4"/>
      <c r="G90" s="4"/>
      <c r="H90" s="33"/>
      <c r="J90" s="14"/>
    </row>
    <row r="91" spans="1:10" ht="15.75" thickBot="1" x14ac:dyDescent="0.3">
      <c r="A91" s="51"/>
      <c r="B91" s="34" t="s">
        <v>3</v>
      </c>
      <c r="C91" s="35"/>
      <c r="D91" s="35"/>
      <c r="E91" s="35">
        <f>E90+E89</f>
        <v>999967.2</v>
      </c>
      <c r="F91" s="35"/>
      <c r="G91" s="35"/>
      <c r="H91" s="36"/>
      <c r="J91" s="14"/>
    </row>
    <row r="92" spans="1:10" x14ac:dyDescent="0.25">
      <c r="J92" s="14"/>
    </row>
    <row r="93" spans="1:10" x14ac:dyDescent="0.25">
      <c r="J93" s="14"/>
    </row>
    <row r="94" spans="1:10" x14ac:dyDescent="0.25">
      <c r="J94" s="14"/>
    </row>
    <row r="95" spans="1:10" x14ac:dyDescent="0.25">
      <c r="J95" s="14"/>
    </row>
    <row r="96" spans="1:10" x14ac:dyDescent="0.25">
      <c r="J96" s="14"/>
    </row>
    <row r="97" spans="10:10" x14ac:dyDescent="0.25">
      <c r="J97" s="14"/>
    </row>
    <row r="98" spans="10:10" x14ac:dyDescent="0.25">
      <c r="J98" s="14"/>
    </row>
    <row r="99" spans="10:10" x14ac:dyDescent="0.25">
      <c r="J99" s="14"/>
    </row>
    <row r="100" spans="10:10" x14ac:dyDescent="0.25">
      <c r="J100" s="14"/>
    </row>
    <row r="101" spans="10:10" ht="30.75" customHeight="1" x14ac:dyDescent="0.25">
      <c r="J101" s="14"/>
    </row>
    <row r="102" spans="10:10" x14ac:dyDescent="0.25">
      <c r="J102" s="14"/>
    </row>
    <row r="103" spans="10:10" x14ac:dyDescent="0.25">
      <c r="J103" s="14"/>
    </row>
    <row r="104" spans="10:10" x14ac:dyDescent="0.25">
      <c r="J104" s="14"/>
    </row>
    <row r="105" spans="10:10" x14ac:dyDescent="0.25">
      <c r="J105" s="14"/>
    </row>
    <row r="106" spans="10:10" x14ac:dyDescent="0.25">
      <c r="J106" s="14"/>
    </row>
    <row r="107" spans="10:10" x14ac:dyDescent="0.25">
      <c r="J107" s="14"/>
    </row>
    <row r="108" spans="10:10" x14ac:dyDescent="0.25">
      <c r="J108" s="14"/>
    </row>
    <row r="109" spans="10:10" x14ac:dyDescent="0.25">
      <c r="J109" s="14"/>
    </row>
    <row r="110" spans="10:10" x14ac:dyDescent="0.25">
      <c r="J110" s="14"/>
    </row>
    <row r="111" spans="10:10" x14ac:dyDescent="0.25">
      <c r="J111" s="14"/>
    </row>
    <row r="112" spans="10:10" x14ac:dyDescent="0.25">
      <c r="J112" s="14"/>
    </row>
    <row r="113" spans="10:10" x14ac:dyDescent="0.25">
      <c r="J113" s="14"/>
    </row>
    <row r="114" spans="10:10" x14ac:dyDescent="0.25">
      <c r="J114" s="14"/>
    </row>
    <row r="115" spans="10:10" x14ac:dyDescent="0.25">
      <c r="J115" s="14"/>
    </row>
    <row r="116" spans="10:10" x14ac:dyDescent="0.25">
      <c r="J116" s="14"/>
    </row>
    <row r="117" spans="10:10" x14ac:dyDescent="0.25">
      <c r="J117" s="14"/>
    </row>
    <row r="118" spans="10:10" x14ac:dyDescent="0.25">
      <c r="J118" s="14"/>
    </row>
    <row r="119" spans="10:10" x14ac:dyDescent="0.25">
      <c r="J119" s="14"/>
    </row>
    <row r="120" spans="10:10" x14ac:dyDescent="0.25">
      <c r="J120" s="14"/>
    </row>
    <row r="121" spans="10:10" x14ac:dyDescent="0.25">
      <c r="J121" s="14"/>
    </row>
    <row r="122" spans="10:10" x14ac:dyDescent="0.25">
      <c r="J122" s="14"/>
    </row>
    <row r="123" spans="10:10" x14ac:dyDescent="0.25">
      <c r="J123" s="14"/>
    </row>
    <row r="124" spans="10:10" x14ac:dyDescent="0.25">
      <c r="J124" s="14"/>
    </row>
    <row r="125" spans="10:10" x14ac:dyDescent="0.25">
      <c r="J125" s="14"/>
    </row>
    <row r="126" spans="10:10" x14ac:dyDescent="0.25">
      <c r="J126" s="14"/>
    </row>
    <row r="127" spans="10:10" x14ac:dyDescent="0.25">
      <c r="J127" s="14"/>
    </row>
    <row r="128" spans="10:10" x14ac:dyDescent="0.25">
      <c r="J128" s="14"/>
    </row>
    <row r="129" spans="10:10" x14ac:dyDescent="0.25">
      <c r="J129" s="14"/>
    </row>
    <row r="130" spans="10:10" x14ac:dyDescent="0.25">
      <c r="J130" s="14"/>
    </row>
    <row r="131" spans="10:10" x14ac:dyDescent="0.25">
      <c r="J131" s="14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</sheetData>
  <mergeCells count="38">
    <mergeCell ref="A88:H88"/>
    <mergeCell ref="A74:A76"/>
    <mergeCell ref="A78:H78"/>
    <mergeCell ref="A79:A81"/>
    <mergeCell ref="A83:H83"/>
    <mergeCell ref="A84:A86"/>
    <mergeCell ref="A39:A41"/>
    <mergeCell ref="A89:A91"/>
    <mergeCell ref="A38:H38"/>
    <mergeCell ref="A43:H43"/>
    <mergeCell ref="A44:A46"/>
    <mergeCell ref="A48:H48"/>
    <mergeCell ref="A49:A51"/>
    <mergeCell ref="A53:H53"/>
    <mergeCell ref="A54:A56"/>
    <mergeCell ref="A58:H58"/>
    <mergeCell ref="A59:A61"/>
    <mergeCell ref="A63:H63"/>
    <mergeCell ref="A64:A66"/>
    <mergeCell ref="A68:H68"/>
    <mergeCell ref="A69:A71"/>
    <mergeCell ref="A73:H73"/>
    <mergeCell ref="A34:A36"/>
    <mergeCell ref="A14:A16"/>
    <mergeCell ref="A18:H18"/>
    <mergeCell ref="A19:A21"/>
    <mergeCell ref="A23:H23"/>
    <mergeCell ref="A24:A26"/>
    <mergeCell ref="A9:A11"/>
    <mergeCell ref="A13:H13"/>
    <mergeCell ref="A28:H28"/>
    <mergeCell ref="A29:A31"/>
    <mergeCell ref="A33:H33"/>
    <mergeCell ref="C1:E1"/>
    <mergeCell ref="F1:H1"/>
    <mergeCell ref="A3:H3"/>
    <mergeCell ref="A8:H8"/>
    <mergeCell ref="A4:A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2019-07-24T11:29:56Z</dcterms:modified>
</cp:coreProperties>
</file>