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25440" windowHeight="159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 l="1"/>
  <c r="E22" i="1" s="1"/>
  <c r="E23" i="1" l="1"/>
</calcChain>
</file>

<file path=xl/sharedStrings.xml><?xml version="1.0" encoding="utf-8"?>
<sst xmlns="http://schemas.openxmlformats.org/spreadsheetml/2006/main" count="27" uniqueCount="20">
  <si>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</si>
  <si>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</si>
  <si>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</si>
  <si>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</si>
  <si>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</si>
  <si>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</si>
  <si>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</si>
  <si>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 "Сучасна фізична культура СШ 13  та СШ 81"</t>
  </si>
  <si>
    <t>КЗО «Спеціалізована школа №13» ДМР</t>
  </si>
  <si>
    <t>Ракетки дитячі Babolat Pure Drive Jr 25</t>
  </si>
  <si>
    <t>Сітка для тенісу Babolat Mini Tennis Net</t>
  </si>
  <si>
    <t>М’ячі тенісні Babolat Gold (банки по 4 шт)</t>
  </si>
  <si>
    <t xml:space="preserve">КЗО "Навчально-виховний комплекс № 81" </t>
  </si>
  <si>
    <t>Футбольний м’яч MOLTEN</t>
  </si>
  <si>
    <t xml:space="preserve">Скакалка </t>
  </si>
  <si>
    <t>Скакалка</t>
  </si>
  <si>
    <t>М’яч баскетбольний резиновий №7 SPALDING
NBA Extreme SGT</t>
  </si>
  <si>
    <t>Спортивний гімнастичниий мат 1000х2000х50 мм</t>
  </si>
  <si>
    <t>Обруч гімнастичний металічний</t>
  </si>
  <si>
    <t>Непередбачені витрати 20%: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</si>
</sst>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20" zoomScaleNormal="120" workbookViewId="0">
      <selection activeCell="B23" sqref="B23:D23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3.7109375" style="2" customWidth="1"/>
    <col min="6" max="16384" width="9.140625" style="2"/>
  </cols>
  <sheetData>
    <row r="1" spans="1:5" x14ac:dyDescent="0.3">
      <c r="A1" s="1"/>
      <c r="B1" s="18" t="s">
        <v>7</v>
      </c>
      <c r="C1" s="19"/>
      <c r="D1" s="19"/>
      <c r="E1" s="20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11"/>
      <c r="B3" s="8" t="s">
        <v>8</v>
      </c>
      <c r="C3" s="8"/>
      <c r="D3" s="8"/>
      <c r="E3" s="8"/>
    </row>
    <row r="4" spans="1:5" ht="21.75" customHeight="1" x14ac:dyDescent="0.3">
      <c r="A4" s="6">
        <v>1</v>
      </c>
      <c r="B4" s="12" t="s">
        <v>13</v>
      </c>
      <c r="C4" s="6">
        <v>9</v>
      </c>
      <c r="D4" s="6">
        <v>798</v>
      </c>
      <c r="E4" s="6">
        <f>C4*D4</f>
        <v>7182</v>
      </c>
    </row>
    <row r="5" spans="1:5" ht="32.25" customHeight="1" x14ac:dyDescent="0.3">
      <c r="A5" s="7">
        <v>2</v>
      </c>
      <c r="B5" s="12" t="s">
        <v>16</v>
      </c>
      <c r="C5" s="7">
        <v>11</v>
      </c>
      <c r="D5" s="7">
        <v>798</v>
      </c>
      <c r="E5" s="6">
        <f t="shared" ref="E5:E20" si="0">C5*D5</f>
        <v>8778</v>
      </c>
    </row>
    <row r="6" spans="1:5" x14ac:dyDescent="0.3">
      <c r="A6" s="6">
        <v>3</v>
      </c>
      <c r="B6" s="12" t="s">
        <v>14</v>
      </c>
      <c r="C6" s="7">
        <v>11</v>
      </c>
      <c r="D6" s="7">
        <v>312</v>
      </c>
      <c r="E6" s="6">
        <f t="shared" si="0"/>
        <v>3432</v>
      </c>
    </row>
    <row r="7" spans="1:5" x14ac:dyDescent="0.3">
      <c r="A7" s="7">
        <v>4</v>
      </c>
      <c r="B7" s="12" t="s">
        <v>18</v>
      </c>
      <c r="C7" s="7">
        <v>7</v>
      </c>
      <c r="D7" s="7">
        <v>312</v>
      </c>
      <c r="E7" s="6">
        <f t="shared" si="0"/>
        <v>2184</v>
      </c>
    </row>
    <row r="8" spans="1:5" x14ac:dyDescent="0.3">
      <c r="A8" s="6">
        <v>5</v>
      </c>
      <c r="B8" s="12" t="s">
        <v>17</v>
      </c>
      <c r="C8" s="7">
        <v>4</v>
      </c>
      <c r="D8" s="7">
        <v>1280</v>
      </c>
      <c r="E8" s="6">
        <f t="shared" si="0"/>
        <v>5120</v>
      </c>
    </row>
    <row r="9" spans="1:5" x14ac:dyDescent="0.3">
      <c r="A9" s="7">
        <v>6</v>
      </c>
      <c r="B9" s="13" t="s">
        <v>9</v>
      </c>
      <c r="C9" s="7">
        <v>20</v>
      </c>
      <c r="D9" s="7">
        <v>1900</v>
      </c>
      <c r="E9" s="6">
        <f t="shared" si="0"/>
        <v>38000</v>
      </c>
    </row>
    <row r="10" spans="1:5" x14ac:dyDescent="0.3">
      <c r="A10" s="6">
        <v>7</v>
      </c>
      <c r="B10" s="13" t="s">
        <v>10</v>
      </c>
      <c r="C10" s="7">
        <v>2</v>
      </c>
      <c r="D10" s="7">
        <v>3900</v>
      </c>
      <c r="E10" s="6">
        <f t="shared" si="0"/>
        <v>7800</v>
      </c>
    </row>
    <row r="11" spans="1:5" x14ac:dyDescent="0.3">
      <c r="A11" s="7">
        <v>8</v>
      </c>
      <c r="B11" s="13" t="s">
        <v>11</v>
      </c>
      <c r="C11" s="7">
        <v>120</v>
      </c>
      <c r="D11" s="7">
        <v>149</v>
      </c>
      <c r="E11" s="6">
        <f t="shared" si="0"/>
        <v>17880</v>
      </c>
    </row>
    <row r="12" spans="1:5" x14ac:dyDescent="0.3">
      <c r="A12" s="7"/>
      <c r="B12" s="14" t="s">
        <v>12</v>
      </c>
      <c r="C12" s="7"/>
      <c r="D12" s="7"/>
      <c r="E12" s="6">
        <f t="shared" si="0"/>
        <v>0</v>
      </c>
    </row>
    <row r="13" spans="1:5" x14ac:dyDescent="0.3">
      <c r="A13" s="6">
        <v>9</v>
      </c>
      <c r="B13" s="12" t="s">
        <v>13</v>
      </c>
      <c r="C13" s="7">
        <v>8</v>
      </c>
      <c r="D13" s="7">
        <v>798</v>
      </c>
      <c r="E13" s="6">
        <f t="shared" si="0"/>
        <v>6384</v>
      </c>
    </row>
    <row r="14" spans="1:5" ht="33.75" customHeight="1" x14ac:dyDescent="0.3">
      <c r="A14" s="7">
        <v>10</v>
      </c>
      <c r="B14" s="12" t="s">
        <v>16</v>
      </c>
      <c r="C14" s="7">
        <v>11</v>
      </c>
      <c r="D14" s="7">
        <v>798</v>
      </c>
      <c r="E14" s="6">
        <f t="shared" si="0"/>
        <v>8778</v>
      </c>
    </row>
    <row r="15" spans="1:5" x14ac:dyDescent="0.3">
      <c r="A15" s="6">
        <v>11</v>
      </c>
      <c r="B15" s="12" t="s">
        <v>15</v>
      </c>
      <c r="C15" s="7">
        <v>10</v>
      </c>
      <c r="D15" s="7">
        <v>312</v>
      </c>
      <c r="E15" s="6">
        <f t="shared" si="0"/>
        <v>3120</v>
      </c>
    </row>
    <row r="16" spans="1:5" x14ac:dyDescent="0.3">
      <c r="A16" s="6">
        <v>12</v>
      </c>
      <c r="B16" s="12" t="s">
        <v>18</v>
      </c>
      <c r="C16" s="7">
        <v>7</v>
      </c>
      <c r="D16" s="7">
        <v>312</v>
      </c>
      <c r="E16" s="6">
        <f t="shared" si="0"/>
        <v>2184</v>
      </c>
    </row>
    <row r="17" spans="1:5" x14ac:dyDescent="0.3">
      <c r="A17" s="6">
        <v>13</v>
      </c>
      <c r="B17" s="12" t="s">
        <v>17</v>
      </c>
      <c r="C17" s="7">
        <v>4</v>
      </c>
      <c r="D17" s="7">
        <v>1280</v>
      </c>
      <c r="E17" s="6">
        <f t="shared" si="0"/>
        <v>5120</v>
      </c>
    </row>
    <row r="18" spans="1:5" x14ac:dyDescent="0.3">
      <c r="A18" s="6">
        <v>14</v>
      </c>
      <c r="B18" s="13" t="s">
        <v>9</v>
      </c>
      <c r="C18" s="7">
        <v>16</v>
      </c>
      <c r="D18" s="7">
        <v>1900</v>
      </c>
      <c r="E18" s="6">
        <f t="shared" si="0"/>
        <v>30400</v>
      </c>
    </row>
    <row r="19" spans="1:5" x14ac:dyDescent="0.3">
      <c r="A19" s="6">
        <v>15</v>
      </c>
      <c r="B19" s="15" t="s">
        <v>10</v>
      </c>
      <c r="C19" s="7">
        <v>1</v>
      </c>
      <c r="D19" s="7">
        <v>3900</v>
      </c>
      <c r="E19" s="6">
        <f t="shared" si="0"/>
        <v>3900</v>
      </c>
    </row>
    <row r="20" spans="1:5" ht="19.5" thickBot="1" x14ac:dyDescent="0.35">
      <c r="A20" s="6">
        <v>16</v>
      </c>
      <c r="B20" s="16" t="s">
        <v>11</v>
      </c>
      <c r="C20" s="7">
        <v>110</v>
      </c>
      <c r="D20" s="7">
        <v>149</v>
      </c>
      <c r="E20" s="6">
        <f t="shared" si="0"/>
        <v>16390</v>
      </c>
    </row>
    <row r="21" spans="1:5" x14ac:dyDescent="0.3">
      <c r="A21" s="7"/>
      <c r="B21" s="21" t="s">
        <v>1</v>
      </c>
      <c r="C21" s="22"/>
      <c r="D21" s="23"/>
      <c r="E21" s="7">
        <f>SUM(E4:E20)</f>
        <v>166652</v>
      </c>
    </row>
    <row r="22" spans="1:5" ht="24" customHeight="1" x14ac:dyDescent="0.3">
      <c r="A22" s="8"/>
      <c r="B22" s="24" t="s">
        <v>19</v>
      </c>
      <c r="C22" s="25"/>
      <c r="D22" s="26"/>
      <c r="E22" s="17">
        <f>E21*0.2</f>
        <v>33330.400000000001</v>
      </c>
    </row>
    <row r="23" spans="1:5" x14ac:dyDescent="0.3">
      <c r="A23" s="7"/>
      <c r="B23" s="21" t="s">
        <v>2</v>
      </c>
      <c r="C23" s="22"/>
      <c r="D23" s="23"/>
      <c r="E23" s="17">
        <f>E21+E22</f>
        <v>199982.4</v>
      </c>
    </row>
    <row r="24" spans="1:5" ht="18" x14ac:dyDescent="0.2">
      <c r="A24" s="9"/>
      <c r="B24" s="10"/>
      <c r="C24" s="10"/>
      <c r="D24" s="10"/>
      <c r="E24" s="9"/>
    </row>
    <row r="25" spans="1:5" x14ac:dyDescent="0.3">
      <c r="A25" s="9"/>
      <c r="B25" s="10"/>
      <c r="C25" s="10"/>
      <c r="D25" s="10"/>
      <c r="E25" s="9"/>
    </row>
  </sheetData>
  <mergeCells count="4">
    <mergeCell ref="B1:E1"/>
    <mergeCell ref="B23:D23"/>
    <mergeCell ref="B22:D22"/>
    <mergeCell ref="B21:D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Djek</cp:lastModifiedBy>
  <cp:lastPrinted>2016-09-24T18:37:54Z</cp:lastPrinted>
  <dcterms:created xsi:type="dcterms:W3CDTF">2016-09-21T11:18:44Z</dcterms:created>
  <dcterms:modified xsi:type="dcterms:W3CDTF">2019-07-19T18:07:41Z</dcterms:modified>
</cp:coreProperties>
</file>