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ЛОКНОТ\МІЦНА ГРОМАДА\Проекти бюджету участі 2019\3 + Спортивний майданчик КЗО №131\"/>
    </mc:Choice>
  </mc:AlternateContent>
  <bookViews>
    <workbookView xWindow="0" yWindow="480" windowWidth="28800" windowHeight="163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<sst xmlns="http://schemas.openxmlformats.org/spreadsheetml/2006/main" count="64" uniqueCount="42">
  <si>
    <t>№ 
п/п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</si>
  <si>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</si>
  <si>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</si>
  <si>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</si>
  <si>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</si>
  <si>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</si>
  <si>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</si>
  <si>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</si>
  <si>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</si>
  <si>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</si>
  <si>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</si>
  <si>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Розбирання асфальтобетонних покриттiв вручну</t>
  </si>
  <si>
    <t>м3</t>
  </si>
  <si>
    <t>Розробка ґрунту вручну без крiплень з укосами</t>
  </si>
  <si>
    <t>Улаштування пiдстильних та вирiвнювальних шарiв основи із щебеню 10см</t>
  </si>
  <si>
    <t>Улаштування пiдстильних та вирiвнювальних шарiв основи iз висівок 10см</t>
  </si>
  <si>
    <t>демонтаж поребриків</t>
  </si>
  <si>
    <t>мп</t>
  </si>
  <si>
    <t>монтаж поребриків гумових</t>
  </si>
  <si>
    <t>улаштування армованої бетоної стяжки н=100мм</t>
  </si>
  <si>
    <t>м2</t>
  </si>
  <si>
    <t>Улаштування штучного гумового покриття ( ігрове  поле)</t>
  </si>
  <si>
    <t>Улаштування  гумового покриття ( штучна трава)</t>
  </si>
  <si>
    <t>нанесення розмітки</t>
  </si>
  <si>
    <t>монтаж спортивного устаткування</t>
  </si>
  <si>
    <t>шт</t>
  </si>
  <si>
    <t>Навантаження ґрунту вручну на автомобiлi-самоскиди</t>
  </si>
  <si>
    <t>Перевезення грунту до 30 км</t>
  </si>
  <si>
    <t>Навантаження смiття вручну</t>
  </si>
  <si>
    <t>Перевезення сміття до 30 км</t>
  </si>
  <si>
    <t>висівки фр.2-5</t>
  </si>
  <si>
    <t xml:space="preserve">Щебiнь iз природного каменю </t>
  </si>
  <si>
    <t>арматура 8мм</t>
  </si>
  <si>
    <t>поребрік 60 мм</t>
  </si>
  <si>
    <t>Синтетичне покриття ( ігрове поле)</t>
  </si>
  <si>
    <t>клей для покриття</t>
  </si>
  <si>
    <t>кг</t>
  </si>
  <si>
    <t>штучна трава</t>
  </si>
  <si>
    <t>баскетбольні щіти</t>
  </si>
  <si>
    <t>волейбольні стійки у комплекті</t>
  </si>
  <si>
    <t>сітка волейбольна у комплекті</t>
  </si>
  <si>
    <t>бетон м200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</si>
</sst>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0" xfId="0" applyFont="1"/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9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" xfId="1" applyFont="1" applyBorder="1" applyAlignment="1">
      <alignment horizontal="left" vertical="center"/>
    </xf>
    <xf numFmtId="0" fontId="8" fillId="0" borderId="6" xfId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2" fontId="8" fillId="0" borderId="9" xfId="0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120" zoomScaleNormal="120" workbookViewId="0">
      <selection activeCell="F30" sqref="F30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3.7109375" style="2" customWidth="1"/>
    <col min="4" max="4" width="14" style="2" customWidth="1"/>
    <col min="5" max="5" width="17.140625" style="2" customWidth="1"/>
    <col min="6" max="6" width="12.7109375" style="2" customWidth="1"/>
    <col min="7" max="16384" width="9.140625" style="2"/>
  </cols>
  <sheetData>
    <row r="1" spans="1:6" x14ac:dyDescent="0.3">
      <c r="A1" s="1"/>
      <c r="B1" s="15" t="s">
        <v>7</v>
      </c>
      <c r="C1" s="16"/>
      <c r="D1" s="16"/>
      <c r="E1" s="16"/>
      <c r="F1" s="17"/>
    </row>
    <row r="2" spans="1:6" ht="56.25" x14ac:dyDescent="0.3">
      <c r="A2" s="3" t="s">
        <v>0</v>
      </c>
      <c r="B2" s="4" t="s">
        <v>5</v>
      </c>
      <c r="C2" s="4"/>
      <c r="D2" s="5" t="s">
        <v>3</v>
      </c>
      <c r="E2" s="5" t="s">
        <v>2</v>
      </c>
      <c r="F2" s="4" t="s">
        <v>4</v>
      </c>
    </row>
    <row r="3" spans="1:6" x14ac:dyDescent="0.3">
      <c r="A3" s="6">
        <v>1</v>
      </c>
      <c r="B3" s="26" t="s">
        <v>11</v>
      </c>
      <c r="C3" s="27" t="s">
        <v>12</v>
      </c>
      <c r="D3" s="27">
        <v>33.700000000000003</v>
      </c>
      <c r="E3" s="28">
        <v>500</v>
      </c>
      <c r="F3" s="27">
        <f>D3*E3</f>
        <v>16850</v>
      </c>
    </row>
    <row r="4" spans="1:6" x14ac:dyDescent="0.3">
      <c r="A4" s="7">
        <v>2</v>
      </c>
      <c r="B4" s="26" t="s">
        <v>13</v>
      </c>
      <c r="C4" s="27" t="s">
        <v>12</v>
      </c>
      <c r="D4" s="27">
        <v>98.2</v>
      </c>
      <c r="E4" s="28">
        <v>100</v>
      </c>
      <c r="F4" s="27">
        <f>D4*E4</f>
        <v>9820</v>
      </c>
    </row>
    <row r="5" spans="1:6" x14ac:dyDescent="0.3">
      <c r="A5" s="6">
        <v>3</v>
      </c>
      <c r="B5" s="29" t="s">
        <v>14</v>
      </c>
      <c r="C5" s="28" t="s">
        <v>12</v>
      </c>
      <c r="D5" s="28">
        <v>42</v>
      </c>
      <c r="E5" s="28">
        <v>100</v>
      </c>
      <c r="F5" s="27">
        <f>D5*E5</f>
        <v>4200</v>
      </c>
    </row>
    <row r="6" spans="1:6" x14ac:dyDescent="0.3">
      <c r="A6" s="7">
        <v>4</v>
      </c>
      <c r="B6" s="29" t="s">
        <v>15</v>
      </c>
      <c r="C6" s="28" t="s">
        <v>12</v>
      </c>
      <c r="D6" s="28">
        <v>23</v>
      </c>
      <c r="E6" s="30">
        <v>200</v>
      </c>
      <c r="F6" s="27">
        <f>D6*E6</f>
        <v>4600</v>
      </c>
    </row>
    <row r="7" spans="1:6" x14ac:dyDescent="0.3">
      <c r="A7" s="6">
        <v>5</v>
      </c>
      <c r="B7" s="29" t="s">
        <v>16</v>
      </c>
      <c r="C7" s="28" t="s">
        <v>17</v>
      </c>
      <c r="D7" s="28">
        <v>100</v>
      </c>
      <c r="E7" s="30">
        <v>95</v>
      </c>
      <c r="F7" s="27">
        <f>D7*E7</f>
        <v>9500</v>
      </c>
    </row>
    <row r="8" spans="1:6" x14ac:dyDescent="0.3">
      <c r="A8" s="7">
        <v>6</v>
      </c>
      <c r="B8" s="29" t="s">
        <v>18</v>
      </c>
      <c r="C8" s="28" t="s">
        <v>17</v>
      </c>
      <c r="D8" s="28">
        <v>100</v>
      </c>
      <c r="E8" s="30">
        <v>180</v>
      </c>
      <c r="F8" s="27">
        <f>D8*E8</f>
        <v>18000</v>
      </c>
    </row>
    <row r="9" spans="1:6" x14ac:dyDescent="0.3">
      <c r="A9" s="6">
        <v>7</v>
      </c>
      <c r="B9" s="29" t="s">
        <v>19</v>
      </c>
      <c r="C9" s="31" t="s">
        <v>20</v>
      </c>
      <c r="D9" s="32">
        <v>420</v>
      </c>
      <c r="E9" s="30">
        <v>149</v>
      </c>
      <c r="F9" s="27">
        <f>D9*E9</f>
        <v>62580</v>
      </c>
    </row>
    <row r="10" spans="1:6" x14ac:dyDescent="0.3">
      <c r="A10" s="7">
        <v>8</v>
      </c>
      <c r="B10" s="26" t="s">
        <v>21</v>
      </c>
      <c r="C10" s="31" t="s">
        <v>20</v>
      </c>
      <c r="D10" s="32">
        <v>420</v>
      </c>
      <c r="E10" s="30">
        <v>60</v>
      </c>
      <c r="F10" s="27">
        <f>D10*E10</f>
        <v>25200</v>
      </c>
    </row>
    <row r="11" spans="1:6" x14ac:dyDescent="0.3">
      <c r="A11" s="6">
        <v>9</v>
      </c>
      <c r="B11" s="26" t="s">
        <v>22</v>
      </c>
      <c r="C11" s="31" t="s">
        <v>20</v>
      </c>
      <c r="D11" s="32">
        <v>236</v>
      </c>
      <c r="E11" s="30">
        <v>60</v>
      </c>
      <c r="F11" s="27">
        <f>D11*E11</f>
        <v>14160</v>
      </c>
    </row>
    <row r="12" spans="1:6" x14ac:dyDescent="0.3">
      <c r="A12" s="7">
        <v>10</v>
      </c>
      <c r="B12" s="26" t="s">
        <v>23</v>
      </c>
      <c r="C12" s="31" t="s">
        <v>17</v>
      </c>
      <c r="D12" s="32">
        <v>165</v>
      </c>
      <c r="E12" s="30">
        <v>50</v>
      </c>
      <c r="F12" s="27">
        <f>D12*E12</f>
        <v>8250</v>
      </c>
    </row>
    <row r="13" spans="1:6" x14ac:dyDescent="0.3">
      <c r="A13" s="6">
        <v>11</v>
      </c>
      <c r="B13" s="26" t="s">
        <v>24</v>
      </c>
      <c r="C13" s="31" t="s">
        <v>25</v>
      </c>
      <c r="D13" s="32">
        <v>4</v>
      </c>
      <c r="E13" s="30">
        <v>1500</v>
      </c>
      <c r="F13" s="27">
        <f>D13*E13</f>
        <v>6000</v>
      </c>
    </row>
    <row r="14" spans="1:6" x14ac:dyDescent="0.3">
      <c r="A14" s="7">
        <v>12</v>
      </c>
      <c r="B14" s="26" t="s">
        <v>26</v>
      </c>
      <c r="C14" s="31" t="s">
        <v>12</v>
      </c>
      <c r="D14" s="32">
        <v>98.2</v>
      </c>
      <c r="E14" s="30">
        <v>100</v>
      </c>
      <c r="F14" s="27">
        <f>D14*E14</f>
        <v>9820</v>
      </c>
    </row>
    <row r="15" spans="1:6" x14ac:dyDescent="0.3">
      <c r="A15" s="6">
        <v>13</v>
      </c>
      <c r="B15" s="26" t="s">
        <v>27</v>
      </c>
      <c r="C15" s="31" t="s">
        <v>12</v>
      </c>
      <c r="D15" s="32">
        <v>98.2</v>
      </c>
      <c r="E15" s="30">
        <v>120</v>
      </c>
      <c r="F15" s="27">
        <f>D15*E15</f>
        <v>11784</v>
      </c>
    </row>
    <row r="16" spans="1:6" x14ac:dyDescent="0.3">
      <c r="A16" s="7">
        <v>14</v>
      </c>
      <c r="B16" s="33" t="s">
        <v>28</v>
      </c>
      <c r="C16" s="31" t="s">
        <v>12</v>
      </c>
      <c r="D16" s="32">
        <v>33.700000000000003</v>
      </c>
      <c r="E16" s="30">
        <v>120</v>
      </c>
      <c r="F16" s="27">
        <f>D16*E16</f>
        <v>4044.0000000000005</v>
      </c>
    </row>
    <row r="17" spans="1:6" x14ac:dyDescent="0.3">
      <c r="A17" s="6">
        <v>15</v>
      </c>
      <c r="B17" s="26" t="s">
        <v>29</v>
      </c>
      <c r="C17" s="31" t="s">
        <v>12</v>
      </c>
      <c r="D17" s="32">
        <v>33.700000000000003</v>
      </c>
      <c r="E17" s="30">
        <v>250</v>
      </c>
      <c r="F17" s="27">
        <f>D17*E17</f>
        <v>8425</v>
      </c>
    </row>
    <row r="18" spans="1:6" x14ac:dyDescent="0.3">
      <c r="A18" s="7">
        <v>16</v>
      </c>
      <c r="B18" s="34" t="s">
        <v>30</v>
      </c>
      <c r="C18" s="32" t="s">
        <v>12</v>
      </c>
      <c r="D18" s="28">
        <v>23.6</v>
      </c>
      <c r="E18" s="28">
        <v>450</v>
      </c>
      <c r="F18" s="35">
        <f>D18*E18</f>
        <v>10620</v>
      </c>
    </row>
    <row r="19" spans="1:6" x14ac:dyDescent="0.3">
      <c r="A19" s="6">
        <v>17</v>
      </c>
      <c r="B19" s="26" t="s">
        <v>31</v>
      </c>
      <c r="C19" s="32" t="s">
        <v>12</v>
      </c>
      <c r="D19" s="28">
        <v>42</v>
      </c>
      <c r="E19" s="28">
        <v>780</v>
      </c>
      <c r="F19" s="35">
        <f>D19*E19</f>
        <v>32760</v>
      </c>
    </row>
    <row r="20" spans="1:6" x14ac:dyDescent="0.3">
      <c r="A20" s="7">
        <v>18</v>
      </c>
      <c r="B20" s="26" t="s">
        <v>32</v>
      </c>
      <c r="C20" s="32" t="s">
        <v>17</v>
      </c>
      <c r="D20" s="28">
        <v>4500</v>
      </c>
      <c r="E20" s="28">
        <v>9</v>
      </c>
      <c r="F20" s="35">
        <f>D20*E20</f>
        <v>40500</v>
      </c>
    </row>
    <row r="21" spans="1:6" x14ac:dyDescent="0.3">
      <c r="A21" s="6">
        <v>19</v>
      </c>
      <c r="B21" s="36" t="s">
        <v>33</v>
      </c>
      <c r="C21" s="32" t="s">
        <v>17</v>
      </c>
      <c r="D21" s="28">
        <v>100</v>
      </c>
      <c r="E21" s="28">
        <v>200</v>
      </c>
      <c r="F21" s="35">
        <f>D21*E21</f>
        <v>20000</v>
      </c>
    </row>
    <row r="22" spans="1:6" x14ac:dyDescent="0.3">
      <c r="A22" s="7">
        <v>20</v>
      </c>
      <c r="B22" s="26" t="s">
        <v>34</v>
      </c>
      <c r="C22" s="32" t="s">
        <v>20</v>
      </c>
      <c r="D22" s="28">
        <v>420</v>
      </c>
      <c r="E22" s="28">
        <v>500</v>
      </c>
      <c r="F22" s="35">
        <f>D22*E22</f>
        <v>210000</v>
      </c>
    </row>
    <row r="23" spans="1:6" x14ac:dyDescent="0.3">
      <c r="A23" s="6">
        <v>21</v>
      </c>
      <c r="B23" s="26" t="s">
        <v>35</v>
      </c>
      <c r="C23" s="32" t="s">
        <v>36</v>
      </c>
      <c r="D23" s="28">
        <v>700</v>
      </c>
      <c r="E23" s="28">
        <v>100</v>
      </c>
      <c r="F23" s="35">
        <f>D23*E23</f>
        <v>70000</v>
      </c>
    </row>
    <row r="24" spans="1:6" x14ac:dyDescent="0.3">
      <c r="A24" s="7">
        <v>22</v>
      </c>
      <c r="B24" s="26" t="s">
        <v>37</v>
      </c>
      <c r="C24" s="32" t="s">
        <v>20</v>
      </c>
      <c r="D24" s="28">
        <v>236</v>
      </c>
      <c r="E24" s="28">
        <v>400</v>
      </c>
      <c r="F24" s="35">
        <f>D24*E24</f>
        <v>94400</v>
      </c>
    </row>
    <row r="25" spans="1:6" x14ac:dyDescent="0.3">
      <c r="A25" s="6">
        <v>23</v>
      </c>
      <c r="B25" s="37" t="s">
        <v>38</v>
      </c>
      <c r="C25" s="32" t="s">
        <v>25</v>
      </c>
      <c r="D25" s="28">
        <v>2</v>
      </c>
      <c r="E25" s="28">
        <v>19000</v>
      </c>
      <c r="F25" s="35">
        <f>D25*E25</f>
        <v>38000</v>
      </c>
    </row>
    <row r="26" spans="1:6" x14ac:dyDescent="0.3">
      <c r="A26" s="7">
        <v>24</v>
      </c>
      <c r="B26" s="37" t="s">
        <v>39</v>
      </c>
      <c r="C26" s="32" t="s">
        <v>25</v>
      </c>
      <c r="D26" s="28">
        <v>2</v>
      </c>
      <c r="E26" s="28">
        <v>3000</v>
      </c>
      <c r="F26" s="35">
        <f>D26*E26</f>
        <v>6000</v>
      </c>
    </row>
    <row r="27" spans="1:6" x14ac:dyDescent="0.3">
      <c r="A27" s="6">
        <v>25</v>
      </c>
      <c r="B27" s="37" t="s">
        <v>40</v>
      </c>
      <c r="C27" s="32" t="s">
        <v>25</v>
      </c>
      <c r="D27" s="28">
        <v>1</v>
      </c>
      <c r="E27" s="28">
        <v>1000</v>
      </c>
      <c r="F27" s="35">
        <f>D27*E27</f>
        <v>1000</v>
      </c>
    </row>
    <row r="28" spans="1:6" x14ac:dyDescent="0.3">
      <c r="A28" s="7"/>
      <c r="B28" s="37" t="s">
        <v>41</v>
      </c>
      <c r="C28" s="32" t="s">
        <v>12</v>
      </c>
      <c r="D28" s="28">
        <v>42</v>
      </c>
      <c r="E28" s="28">
        <v>2300</v>
      </c>
      <c r="F28" s="35">
        <f>D28*E28</f>
        <v>96600</v>
      </c>
    </row>
    <row r="29" spans="1:6" x14ac:dyDescent="0.3">
      <c r="A29" s="7"/>
      <c r="B29" s="38"/>
      <c r="C29" s="39"/>
      <c r="D29" s="40"/>
      <c r="E29" s="41"/>
      <c r="F29" s="27">
        <f>SUM(F3:F28)</f>
        <v>833113</v>
      </c>
    </row>
    <row r="30" spans="1:6" ht="24" customHeight="1" x14ac:dyDescent="0.3">
      <c r="A30" s="8"/>
      <c r="B30" s="23" t="s">
        <v>8</v>
      </c>
      <c r="C30" s="24"/>
      <c r="D30" s="24"/>
      <c r="E30" s="25"/>
      <c r="F30" s="9">
        <v>0.2</v>
      </c>
    </row>
    <row r="31" spans="1:6" x14ac:dyDescent="0.3">
      <c r="A31" s="7"/>
      <c r="B31" s="20" t="s">
        <v>1</v>
      </c>
      <c r="C31" s="21"/>
      <c r="D31" s="21"/>
      <c r="E31" s="22"/>
      <c r="F31" s="7">
        <f>F29*1.2</f>
        <v>999735.6</v>
      </c>
    </row>
    <row r="32" spans="1:6" x14ac:dyDescent="0.3">
      <c r="A32" s="10"/>
      <c r="B32" s="11"/>
      <c r="C32" s="11"/>
      <c r="D32" s="11"/>
      <c r="E32" s="11"/>
      <c r="F32" s="10"/>
    </row>
    <row r="33" spans="1:6" x14ac:dyDescent="0.3">
      <c r="A33" s="10"/>
      <c r="B33" s="11"/>
      <c r="C33" s="11"/>
      <c r="D33" s="11"/>
      <c r="E33" s="11"/>
      <c r="F33" s="10"/>
    </row>
    <row r="34" spans="1:6" ht="18" customHeight="1" x14ac:dyDescent="0.3">
      <c r="A34" s="12" t="s">
        <v>10</v>
      </c>
      <c r="B34" s="14" t="s">
        <v>9</v>
      </c>
      <c r="C34" s="14"/>
      <c r="D34" s="14"/>
      <c r="E34" s="14"/>
      <c r="F34" s="12" t="s">
        <v>10</v>
      </c>
    </row>
    <row r="35" spans="1:6" x14ac:dyDescent="0.3">
      <c r="A35" s="13"/>
      <c r="B35" s="14"/>
      <c r="C35" s="14"/>
      <c r="D35" s="14"/>
      <c r="E35" s="14"/>
      <c r="F35" s="13"/>
    </row>
    <row r="36" spans="1:6" x14ac:dyDescent="0.3">
      <c r="A36" s="13"/>
      <c r="B36" s="14"/>
      <c r="C36" s="14"/>
      <c r="D36" s="14"/>
      <c r="E36" s="14"/>
      <c r="F36" s="13"/>
    </row>
    <row r="37" spans="1:6" x14ac:dyDescent="0.3">
      <c r="A37" s="13"/>
      <c r="B37" s="14"/>
      <c r="C37" s="14"/>
      <c r="D37" s="14"/>
      <c r="E37" s="14"/>
      <c r="F37" s="13"/>
    </row>
    <row r="38" spans="1:6" x14ac:dyDescent="0.3">
      <c r="A38" s="13"/>
      <c r="B38" s="14"/>
      <c r="C38" s="14"/>
      <c r="D38" s="14"/>
      <c r="E38" s="14"/>
      <c r="F38" s="13"/>
    </row>
    <row r="39" spans="1:6" x14ac:dyDescent="0.3">
      <c r="A39" s="13"/>
      <c r="B39" s="14"/>
      <c r="C39" s="14"/>
      <c r="D39" s="14"/>
      <c r="E39" s="14"/>
      <c r="F39" s="13"/>
    </row>
    <row r="40" spans="1:6" x14ac:dyDescent="0.3">
      <c r="A40" s="10"/>
      <c r="B40" s="11"/>
      <c r="C40" s="11"/>
      <c r="D40" s="11"/>
      <c r="E40" s="11"/>
      <c r="F40" s="10"/>
    </row>
    <row r="41" spans="1:6" x14ac:dyDescent="0.3">
      <c r="B41" s="18" t="s">
        <v>6</v>
      </c>
      <c r="C41" s="18"/>
      <c r="D41" s="19"/>
      <c r="E41" s="19"/>
      <c r="F41" s="19"/>
    </row>
    <row r="42" spans="1:6" x14ac:dyDescent="0.3">
      <c r="B42" s="19"/>
      <c r="C42" s="19"/>
      <c r="D42" s="19"/>
      <c r="E42" s="19"/>
      <c r="F42" s="19"/>
    </row>
    <row r="43" spans="1:6" x14ac:dyDescent="0.3">
      <c r="B43" s="19"/>
      <c r="C43" s="19"/>
      <c r="D43" s="19"/>
      <c r="E43" s="19"/>
      <c r="F43" s="19"/>
    </row>
    <row r="44" spans="1:6" x14ac:dyDescent="0.3">
      <c r="B44" s="19"/>
      <c r="C44" s="19"/>
      <c r="D44" s="19"/>
      <c r="E44" s="19"/>
      <c r="F44" s="19"/>
    </row>
    <row r="45" spans="1:6" x14ac:dyDescent="0.3">
      <c r="B45" s="19"/>
      <c r="C45" s="19"/>
      <c r="D45" s="19"/>
      <c r="E45" s="19"/>
      <c r="F45" s="19"/>
    </row>
    <row r="46" spans="1:6" x14ac:dyDescent="0.3">
      <c r="B46" s="19"/>
      <c r="C46" s="19"/>
      <c r="D46" s="19"/>
      <c r="E46" s="19"/>
      <c r="F46" s="19"/>
    </row>
    <row r="47" spans="1:6" x14ac:dyDescent="0.3">
      <c r="B47" s="19"/>
      <c r="C47" s="19"/>
      <c r="D47" s="19"/>
      <c r="E47" s="19"/>
      <c r="F47" s="19"/>
    </row>
  </sheetData>
  <mergeCells count="7">
    <mergeCell ref="A34:A39"/>
    <mergeCell ref="F34:F39"/>
    <mergeCell ref="B34:E39"/>
    <mergeCell ref="B1:F1"/>
    <mergeCell ref="B41:F47"/>
    <mergeCell ref="B31:E31"/>
    <mergeCell ref="B30:E3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ПРАВИТЕЛЬ</cp:lastModifiedBy>
  <cp:lastPrinted>2016-09-24T18:37:54Z</cp:lastPrinted>
  <dcterms:created xsi:type="dcterms:W3CDTF">2016-09-21T11:18:44Z</dcterms:created>
  <dcterms:modified xsi:type="dcterms:W3CDTF">2019-07-23T12:42:46Z</dcterms:modified>
</cp:coreProperties>
</file>