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8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/>
  <c r="E28"/>
  <c r="E27"/>
  <c r="E26"/>
  <c r="E25"/>
  <c r="E24"/>
  <c r="E23"/>
  <c r="E21"/>
  <c r="E22"/>
  <c r="E19"/>
  <c r="E18"/>
  <c r="E17"/>
  <c r="E16"/>
  <c r="E15"/>
  <c r="E14"/>
  <c r="E13"/>
  <c r="E12"/>
  <c r="E11"/>
  <c r="E10"/>
  <c r="E9"/>
  <c r="E8"/>
  <c r="E7"/>
  <c r="E6"/>
  <c r="E5"/>
  <c r="E4"/>
  <c r="E3"/>
  <c r="E30" l="1"/>
</calcChain>
</file>

<file path=xl/sharedStrings.xml><?xml version="1.0" encoding="utf-8"?>
<sst xmlns="http://schemas.openxmlformats.org/spreadsheetml/2006/main" count="40" uniqueCount="39">
  <si>
    <t>№ 
п/п</t>
  </si>
  <si>
    <t>Всього:</t>
  </si>
  <si>
    <t>Взагалом:</t>
  </si>
  <si>
    <t>Ціна за одиницю, грн</t>
  </si>
  <si>
    <t>Необхідна 
кількість</t>
  </si>
  <si>
    <t>Вартість, грн.</t>
  </si>
  <si>
    <t>Вид матеріалу / послуги</t>
  </si>
  <si>
    <t>5.5. На великі проекти виділяються кошти у сумі 50 % від загального обсягу Бюджету участі.
5.6. Граничний кошторис для реалізації великого проекту дорівнює або перевищує 200 тис. грн., але не більше 1 000 тис. грн. Обов'язковий резерв у кошторисі проектів – 20 %.
5.7. На малі проекти виділяються кошти у сумі 50 % від загального обсягу Бюджету участі.
5.8. Граничний кошторис для реалізації малого проекту дорівнює або перевищує 50 тис. грн., але менше 200 тис. грн. Обов'язковий резерв у кошторисі проектів – 20 %.</t>
  </si>
  <si>
    <t>Пропозиція автора проекту</t>
  </si>
  <si>
    <t>Непередбачені витрати:</t>
  </si>
  <si>
    <t>Уважно заповнюйте поля Вид матеріалу/послуги, Необхідна кількість, Ціна за одиницю та загальна вартість. Перерахуйте бюджет проекту, додайте до нього 20% непередбачуваних витрат. Звертаємсо Вашу увагу, якщо розрахунок бюджету має неправильну форму або ж невірно пораховано, проект повернется на доопрацювання</t>
  </si>
  <si>
    <t>!</t>
  </si>
  <si>
    <t>Акустична система RCF ART745AMK4</t>
  </si>
  <si>
    <t xml:space="preserve">Звукова карта (аудіоінтерфейс) RME Babyface PRO </t>
  </si>
  <si>
    <t>Радіосистема AKG WMS470 Vocal Set D5</t>
  </si>
  <si>
    <t>Мікшерний пульт Soundcraft Ui-24R</t>
  </si>
  <si>
    <t>Мікрофонний кабель Stagg NMC1R 1 м Black</t>
  </si>
  <si>
    <t>Мікрофонна стойка Proel RSM180</t>
  </si>
  <si>
    <t>Мікрофонний кабель RockCable RCL30380 D7 20 м Black (RCL30380 D7)</t>
  </si>
  <si>
    <t>Подовжувач на катушці PowerPlant 50 м 4 розетки (PPRA10M500S4)</t>
  </si>
  <si>
    <t>Органайзер для кабелю ArmorStandart Stick Pack 8 шт Fuchsia (ARM54416)</t>
  </si>
  <si>
    <t>Мережевий фільтр PowerPlant 3 м 5 розеток (PPSA10M30S5)</t>
  </si>
  <si>
    <t>Мікшерний пульт Behringer Xenyx 1002FX</t>
  </si>
  <si>
    <t>Пюпітр Rockstand RS10010 B/B</t>
  </si>
  <si>
    <t>Підставка для ноги гітариста Stagg FOS-B1 BK</t>
  </si>
  <si>
    <t>Акумулятор Panasonic Eneloop AA 1900 8BP mAh NI-MH Slider (BK-3MCCE/8LE)</t>
  </si>
  <si>
    <t>Універсальний футляр ExtraDigital для АА/AAA акумуляторів (BBE1838W)</t>
  </si>
  <si>
    <t>Інтелектуальний зарядний пристрій для акумуляторів AA/AAA La Crosse BC-1000 (BC-1000)</t>
  </si>
  <si>
    <t>Захисний намет 2х2м на металевому каркасі</t>
  </si>
  <si>
    <t>Стілець розкладний</t>
  </si>
  <si>
    <t>Стіл розкладний (120х60см)</t>
  </si>
  <si>
    <t>Універсальний зарядний пристрій  Technoline BC-700 4 канали Ni-Cd/Ni-Mh 220V/12V Test LCD</t>
  </si>
  <si>
    <t xml:space="preserve">Ударна установка TAMA SG50H6C CSV </t>
  </si>
  <si>
    <t>Стілець для ударної установки SOUNDKING SKDF089</t>
  </si>
  <si>
    <t>Цифрове піаніно YAMAHA Clavinova CVP-701B</t>
  </si>
  <si>
    <t>Чохол для клавішних GATOR G-PG-88</t>
  </si>
  <si>
    <t>Стойка для акустичної системи Gator Frameworks GFW-SPK 2000SET</t>
  </si>
  <si>
    <t>Ноутбук HP ProBook 440 G5 і7-8850U (1MJ83AV_V2)</t>
  </si>
  <si>
    <t>Генератор бензиновий WPG3600Е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</si>
</sst>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00"/>
      <color rgb="FFFF0000"/>
      <name val="Times New Roman"/>
      <family val="1"/>
    </font>
    <font>
      <b/>
      <sz val="100"/>
      <color theme="1"/>
      <name val="Times New Roman"/>
      <family val="1"/>
    </font>
    <font>
      <sz val="14"/>
      <color rgb="FF000000"/>
      <name val="Times New Roman"/>
      <family val="1"/>
      <charset val="204"/>
    </font>
    <font>
      <sz val="14"/>
      <color rgb="FF221F1F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8"/>
  <sheetViews>
    <sheetView tabSelected="1" topLeftCell="A19" zoomScale="120" zoomScaleNormal="120" workbookViewId="0">
      <selection activeCell="E32" sqref="E32"/>
    </sheetView>
  </sheetViews>
  <sheetFormatPr defaultColWidth="9.140625" defaultRowHeight="18.75"/>
  <cols>
    <col min="1" max="1" width="5.85546875" style="2" customWidth="1"/>
    <col min="2" max="2" width="64.28515625" style="2" customWidth="1"/>
    <col min="3" max="3" width="14" style="2" customWidth="1"/>
    <col min="4" max="4" width="17.140625" style="2" customWidth="1"/>
    <col min="5" max="5" width="12.7109375" style="2" customWidth="1"/>
    <col min="6" max="16384" width="9.140625" style="2"/>
  </cols>
  <sheetData>
    <row r="1" spans="1:5">
      <c r="A1" s="1"/>
      <c r="B1" s="29" t="s">
        <v>8</v>
      </c>
      <c r="C1" s="30"/>
      <c r="D1" s="30"/>
      <c r="E1" s="31"/>
    </row>
    <row r="2" spans="1:5" ht="56.25">
      <c r="A2" s="8" t="s">
        <v>0</v>
      </c>
      <c r="B2" s="10" t="s">
        <v>6</v>
      </c>
      <c r="C2" s="11" t="s">
        <v>4</v>
      </c>
      <c r="D2" s="11" t="s">
        <v>3</v>
      </c>
      <c r="E2" s="10" t="s">
        <v>5</v>
      </c>
    </row>
    <row r="3" spans="1:5">
      <c r="A3" s="20">
        <v>1</v>
      </c>
      <c r="B3" s="12" t="s">
        <v>12</v>
      </c>
      <c r="C3" s="12">
        <v>2</v>
      </c>
      <c r="D3" s="12">
        <v>41327</v>
      </c>
      <c r="E3" s="20">
        <f t="shared" ref="E3:E19" si="0">C3*D3</f>
        <v>82654</v>
      </c>
    </row>
    <row r="4" spans="1:5" ht="37.5">
      <c r="A4" s="20">
        <v>2</v>
      </c>
      <c r="B4" s="12" t="s">
        <v>36</v>
      </c>
      <c r="C4" s="12">
        <v>2</v>
      </c>
      <c r="D4" s="12">
        <v>2735</v>
      </c>
      <c r="E4" s="20">
        <f t="shared" si="0"/>
        <v>5470</v>
      </c>
    </row>
    <row r="5" spans="1:5">
      <c r="A5" s="20">
        <v>3</v>
      </c>
      <c r="B5" s="12" t="s">
        <v>13</v>
      </c>
      <c r="C5" s="12">
        <v>1</v>
      </c>
      <c r="D5" s="12">
        <v>23380</v>
      </c>
      <c r="E5" s="20">
        <f t="shared" si="0"/>
        <v>23380</v>
      </c>
    </row>
    <row r="6" spans="1:5">
      <c r="A6" s="20">
        <v>4</v>
      </c>
      <c r="B6" s="14" t="s">
        <v>38</v>
      </c>
      <c r="C6" s="12">
        <v>1</v>
      </c>
      <c r="D6" s="12">
        <v>7150</v>
      </c>
      <c r="E6" s="20">
        <f t="shared" si="0"/>
        <v>7150</v>
      </c>
    </row>
    <row r="7" spans="1:5">
      <c r="A7" s="21">
        <v>5</v>
      </c>
      <c r="B7" s="9" t="s">
        <v>14</v>
      </c>
      <c r="C7" s="9">
        <v>8</v>
      </c>
      <c r="D7" s="9">
        <v>16587</v>
      </c>
      <c r="E7" s="21">
        <f t="shared" si="0"/>
        <v>132696</v>
      </c>
    </row>
    <row r="8" spans="1:5">
      <c r="A8" s="22">
        <v>6</v>
      </c>
      <c r="B8" s="40" t="s">
        <v>37</v>
      </c>
      <c r="C8" s="16">
        <v>1</v>
      </c>
      <c r="D8" s="40">
        <v>34999.9</v>
      </c>
      <c r="E8" s="22">
        <f t="shared" si="0"/>
        <v>34999.9</v>
      </c>
    </row>
    <row r="9" spans="1:5">
      <c r="A9" s="21">
        <v>7</v>
      </c>
      <c r="B9" s="9" t="s">
        <v>15</v>
      </c>
      <c r="C9" s="9">
        <v>1</v>
      </c>
      <c r="D9" s="17">
        <v>30819</v>
      </c>
      <c r="E9" s="21">
        <f t="shared" si="0"/>
        <v>30819</v>
      </c>
    </row>
    <row r="10" spans="1:5">
      <c r="A10" s="23">
        <v>8</v>
      </c>
      <c r="B10" s="15" t="s">
        <v>16</v>
      </c>
      <c r="C10" s="15">
        <v>4</v>
      </c>
      <c r="D10" s="15">
        <v>234</v>
      </c>
      <c r="E10" s="23">
        <f t="shared" si="0"/>
        <v>936</v>
      </c>
    </row>
    <row r="11" spans="1:5">
      <c r="A11" s="23">
        <v>9</v>
      </c>
      <c r="B11" s="15" t="s">
        <v>17</v>
      </c>
      <c r="C11" s="15">
        <v>3</v>
      </c>
      <c r="D11" s="15">
        <v>497</v>
      </c>
      <c r="E11" s="23">
        <f t="shared" si="0"/>
        <v>1491</v>
      </c>
    </row>
    <row r="12" spans="1:5" ht="37.5">
      <c r="A12" s="23">
        <v>10</v>
      </c>
      <c r="B12" s="15" t="s">
        <v>18</v>
      </c>
      <c r="C12" s="15">
        <v>2</v>
      </c>
      <c r="D12" s="15">
        <v>509</v>
      </c>
      <c r="E12" s="23">
        <f t="shared" si="0"/>
        <v>1018</v>
      </c>
    </row>
    <row r="13" spans="1:5" ht="37.5">
      <c r="A13" s="23">
        <v>11</v>
      </c>
      <c r="B13" s="15" t="s">
        <v>19</v>
      </c>
      <c r="C13" s="15">
        <v>1</v>
      </c>
      <c r="D13" s="15">
        <v>1399</v>
      </c>
      <c r="E13" s="23">
        <f t="shared" si="0"/>
        <v>1399</v>
      </c>
    </row>
    <row r="14" spans="1:5" ht="37.5">
      <c r="A14" s="23">
        <v>12</v>
      </c>
      <c r="B14" s="15" t="s">
        <v>20</v>
      </c>
      <c r="C14" s="15">
        <v>2</v>
      </c>
      <c r="D14" s="15">
        <v>79</v>
      </c>
      <c r="E14" s="23">
        <f t="shared" si="0"/>
        <v>158</v>
      </c>
    </row>
    <row r="15" spans="1:5" ht="37.5">
      <c r="A15" s="23">
        <v>13</v>
      </c>
      <c r="B15" s="15" t="s">
        <v>21</v>
      </c>
      <c r="C15" s="15">
        <v>3</v>
      </c>
      <c r="D15" s="15">
        <v>129</v>
      </c>
      <c r="E15" s="23">
        <f t="shared" si="0"/>
        <v>387</v>
      </c>
    </row>
    <row r="16" spans="1:5">
      <c r="A16" s="23">
        <v>14</v>
      </c>
      <c r="B16" s="15" t="s">
        <v>22</v>
      </c>
      <c r="C16" s="15">
        <v>1</v>
      </c>
      <c r="D16" s="15">
        <v>2637</v>
      </c>
      <c r="E16" s="23">
        <f t="shared" si="0"/>
        <v>2637</v>
      </c>
    </row>
    <row r="17" spans="1:5">
      <c r="A17" s="23">
        <v>15</v>
      </c>
      <c r="B17" s="15" t="s">
        <v>23</v>
      </c>
      <c r="C17" s="15">
        <v>10</v>
      </c>
      <c r="D17" s="15">
        <v>278</v>
      </c>
      <c r="E17" s="23">
        <f t="shared" si="0"/>
        <v>2780</v>
      </c>
    </row>
    <row r="18" spans="1:5">
      <c r="A18" s="23">
        <v>16</v>
      </c>
      <c r="B18" s="15" t="s">
        <v>24</v>
      </c>
      <c r="C18" s="15">
        <v>10</v>
      </c>
      <c r="D18" s="15">
        <v>204</v>
      </c>
      <c r="E18" s="23">
        <f t="shared" si="0"/>
        <v>2040</v>
      </c>
    </row>
    <row r="19" spans="1:5" ht="37.5">
      <c r="A19" s="23">
        <v>17</v>
      </c>
      <c r="B19" s="15" t="s">
        <v>25</v>
      </c>
      <c r="C19" s="15">
        <v>4</v>
      </c>
      <c r="D19" s="15">
        <v>1149</v>
      </c>
      <c r="E19" s="23">
        <f t="shared" si="0"/>
        <v>4596</v>
      </c>
    </row>
    <row r="20" spans="1:5" ht="37.5">
      <c r="A20" s="23">
        <v>18</v>
      </c>
      <c r="B20" s="15" t="s">
        <v>26</v>
      </c>
      <c r="C20" s="15">
        <v>8</v>
      </c>
      <c r="D20" s="15">
        <v>30</v>
      </c>
      <c r="E20" s="23">
        <v>240</v>
      </c>
    </row>
    <row r="21" spans="1:5" ht="18.75" customHeight="1">
      <c r="A21" s="22">
        <v>19</v>
      </c>
      <c r="B21" s="16" t="s">
        <v>28</v>
      </c>
      <c r="C21" s="16">
        <v>1</v>
      </c>
      <c r="D21" s="16">
        <v>1690</v>
      </c>
      <c r="E21" s="22">
        <f t="shared" ref="E21:E29" si="1">C21*D21</f>
        <v>1690</v>
      </c>
    </row>
    <row r="22" spans="1:5" ht="37.5">
      <c r="A22" s="21">
        <v>20</v>
      </c>
      <c r="B22" s="9" t="s">
        <v>27</v>
      </c>
      <c r="C22" s="9">
        <v>1</v>
      </c>
      <c r="D22" s="9">
        <v>1689</v>
      </c>
      <c r="E22" s="21">
        <f t="shared" si="1"/>
        <v>1689</v>
      </c>
    </row>
    <row r="23" spans="1:5">
      <c r="A23" s="13">
        <v>21</v>
      </c>
      <c r="B23" s="18" t="s">
        <v>29</v>
      </c>
      <c r="C23" s="18">
        <v>1</v>
      </c>
      <c r="D23" s="18">
        <v>239</v>
      </c>
      <c r="E23" s="25">
        <f t="shared" si="1"/>
        <v>239</v>
      </c>
    </row>
    <row r="24" spans="1:5">
      <c r="A24" s="24">
        <v>22</v>
      </c>
      <c r="B24" s="19" t="s">
        <v>30</v>
      </c>
      <c r="C24" s="19">
        <v>1</v>
      </c>
      <c r="D24" s="19">
        <v>1059</v>
      </c>
      <c r="E24" s="24">
        <f t="shared" si="1"/>
        <v>1059</v>
      </c>
    </row>
    <row r="25" spans="1:5" ht="37.5">
      <c r="A25" s="20">
        <v>23</v>
      </c>
      <c r="B25" s="12" t="s">
        <v>31</v>
      </c>
      <c r="C25" s="12">
        <v>2</v>
      </c>
      <c r="D25" s="12">
        <v>845</v>
      </c>
      <c r="E25" s="20">
        <f t="shared" si="1"/>
        <v>1690</v>
      </c>
    </row>
    <row r="26" spans="1:5">
      <c r="A26" s="21">
        <v>24</v>
      </c>
      <c r="B26" s="9" t="s">
        <v>32</v>
      </c>
      <c r="C26" s="9">
        <v>1</v>
      </c>
      <c r="D26" s="9">
        <v>17420</v>
      </c>
      <c r="E26" s="21">
        <f t="shared" si="1"/>
        <v>17420</v>
      </c>
    </row>
    <row r="27" spans="1:5" ht="37.5">
      <c r="A27" s="23">
        <v>25</v>
      </c>
      <c r="B27" s="15" t="s">
        <v>33</v>
      </c>
      <c r="C27" s="15">
        <v>1</v>
      </c>
      <c r="D27" s="15">
        <v>1029</v>
      </c>
      <c r="E27" s="23">
        <f t="shared" si="1"/>
        <v>1029</v>
      </c>
    </row>
    <row r="28" spans="1:5">
      <c r="A28" s="23">
        <v>26</v>
      </c>
      <c r="B28" s="15" t="s">
        <v>34</v>
      </c>
      <c r="C28" s="15">
        <v>1</v>
      </c>
      <c r="D28" s="15">
        <v>75411</v>
      </c>
      <c r="E28" s="23">
        <f t="shared" si="1"/>
        <v>75411</v>
      </c>
    </row>
    <row r="29" spans="1:5">
      <c r="A29" s="25">
        <v>27</v>
      </c>
      <c r="B29" s="18" t="s">
        <v>35</v>
      </c>
      <c r="C29" s="18">
        <v>1</v>
      </c>
      <c r="D29" s="18">
        <v>5095</v>
      </c>
      <c r="E29" s="25">
        <f t="shared" si="1"/>
        <v>5095</v>
      </c>
    </row>
    <row r="30" spans="1:5">
      <c r="A30" s="3"/>
      <c r="B30" s="34" t="s">
        <v>1</v>
      </c>
      <c r="C30" s="35"/>
      <c r="D30" s="36"/>
      <c r="E30" s="3">
        <f>E3+E4+E5+E6+E7+E8+E9+E10+E11+E12+E13+E14+E15+E16+E17+E18+E19+E20+E21+E22+E23+E24+E25+E26+E27+E28+E29</f>
        <v>440172.9</v>
      </c>
    </row>
    <row r="31" spans="1:5" ht="24" customHeight="1">
      <c r="A31" s="4"/>
      <c r="B31" s="37" t="s">
        <v>9</v>
      </c>
      <c r="C31" s="38"/>
      <c r="D31" s="39"/>
      <c r="E31" s="5">
        <v>0.2</v>
      </c>
    </row>
    <row r="32" spans="1:5">
      <c r="A32" s="3"/>
      <c r="B32" s="34" t="s">
        <v>2</v>
      </c>
      <c r="C32" s="35"/>
      <c r="D32" s="36"/>
      <c r="E32" s="3">
        <v>528208</v>
      </c>
    </row>
    <row r="33" spans="1:5">
      <c r="A33" s="6"/>
      <c r="B33" s="7"/>
      <c r="C33" s="7"/>
      <c r="D33" s="7"/>
      <c r="E33" s="6"/>
    </row>
    <row r="34" spans="1:5">
      <c r="A34" s="6"/>
      <c r="B34" s="7"/>
      <c r="C34" s="7"/>
      <c r="D34" s="7"/>
      <c r="E34" s="6"/>
    </row>
    <row r="35" spans="1:5" ht="18" customHeight="1">
      <c r="A35" s="26" t="s">
        <v>11</v>
      </c>
      <c r="B35" s="28" t="s">
        <v>10</v>
      </c>
      <c r="C35" s="28"/>
      <c r="D35" s="28"/>
      <c r="E35" s="26" t="s">
        <v>11</v>
      </c>
    </row>
    <row r="36" spans="1:5">
      <c r="A36" s="27"/>
      <c r="B36" s="28"/>
      <c r="C36" s="28"/>
      <c r="D36" s="28"/>
      <c r="E36" s="27"/>
    </row>
    <row r="37" spans="1:5">
      <c r="A37" s="27"/>
      <c r="B37" s="28"/>
      <c r="C37" s="28"/>
      <c r="D37" s="28"/>
      <c r="E37" s="27"/>
    </row>
    <row r="38" spans="1:5">
      <c r="A38" s="27"/>
      <c r="B38" s="28"/>
      <c r="C38" s="28"/>
      <c r="D38" s="28"/>
      <c r="E38" s="27"/>
    </row>
    <row r="39" spans="1:5">
      <c r="A39" s="27"/>
      <c r="B39" s="28"/>
      <c r="C39" s="28"/>
      <c r="D39" s="28"/>
      <c r="E39" s="27"/>
    </row>
    <row r="40" spans="1:5">
      <c r="A40" s="27"/>
      <c r="B40" s="28"/>
      <c r="C40" s="28"/>
      <c r="D40" s="28"/>
      <c r="E40" s="27"/>
    </row>
    <row r="41" spans="1:5">
      <c r="A41" s="6"/>
      <c r="B41" s="7"/>
      <c r="C41" s="7"/>
      <c r="D41" s="7"/>
      <c r="E41" s="6"/>
    </row>
    <row r="42" spans="1:5">
      <c r="B42" s="32" t="s">
        <v>7</v>
      </c>
      <c r="C42" s="33"/>
      <c r="D42" s="33"/>
      <c r="E42" s="33"/>
    </row>
    <row r="43" spans="1:5">
      <c r="B43" s="33"/>
      <c r="C43" s="33"/>
      <c r="D43" s="33"/>
      <c r="E43" s="33"/>
    </row>
    <row r="44" spans="1:5">
      <c r="B44" s="33"/>
      <c r="C44" s="33"/>
      <c r="D44" s="33"/>
      <c r="E44" s="33"/>
    </row>
    <row r="45" spans="1:5">
      <c r="B45" s="33"/>
      <c r="C45" s="33"/>
      <c r="D45" s="33"/>
      <c r="E45" s="33"/>
    </row>
    <row r="46" spans="1:5">
      <c r="B46" s="33"/>
      <c r="C46" s="33"/>
      <c r="D46" s="33"/>
      <c r="E46" s="33"/>
    </row>
    <row r="47" spans="1:5">
      <c r="B47" s="33"/>
      <c r="C47" s="33"/>
      <c r="D47" s="33"/>
      <c r="E47" s="33"/>
    </row>
    <row r="48" spans="1:5">
      <c r="B48" s="33"/>
      <c r="C48" s="33"/>
      <c r="D48" s="33"/>
      <c r="E48" s="33"/>
    </row>
  </sheetData>
  <mergeCells count="8">
    <mergeCell ref="A35:A40"/>
    <mergeCell ref="E35:E40"/>
    <mergeCell ref="B35:D40"/>
    <mergeCell ref="B1:E1"/>
    <mergeCell ref="B42:E48"/>
    <mergeCell ref="B32:D32"/>
    <mergeCell ref="B31:D31"/>
    <mergeCell ref="B30:D30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Aдминистратор</cp:lastModifiedBy>
  <cp:lastPrinted>2016-09-24T18:37:54Z</cp:lastPrinted>
  <dcterms:created xsi:type="dcterms:W3CDTF">2016-09-21T11:18:44Z</dcterms:created>
  <dcterms:modified xsi:type="dcterms:W3CDTF">2019-07-17T20:31:19Z</dcterms:modified>
</cp:coreProperties>
</file>