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Бюджет участи\Створити папку\"/>
    </mc:Choice>
  </mc:AlternateContent>
  <xr:revisionPtr revIDLastSave="0" documentId="8_{1E624B93-9432-435D-B54C-A2C5EC1A0839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8" i="1" l="1"/>
  <c r="E5" i="1"/>
  <c r="E6" i="1"/>
  <c r="E7" i="1"/>
  <c r="E12" i="1"/>
  <c r="E13" i="1"/>
  <c r="E4" i="1"/>
  <c r="E19" i="1" l="1"/>
  <c r="E21" i="1" s="1"/>
</calcChain>
</file>

<file path=xl/sharedStrings.xml><?xml version="1.0" encoding="utf-8"?>
<sst xmlns="http://schemas.openxmlformats.org/spreadsheetml/2006/main" count="25" uniqueCount="24">
  <si>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</si>
  <si>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</si>
  <si>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</si>
  <si>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</si>
  <si>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</si>
  <si>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</si>
  <si>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</si>
  <si>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</si>
  <si>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</si>
  <si>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Фотомодуль Suntech STP275-20/Wfw 5ВВ, пр-во Китай, Tier1 (топ10), гарантия 12/25 лет, либо аналог</t>
  </si>
  <si>
    <t>Сетевой инвертор SOLIS-50K 4G (50 кВт, 3 фазы /4 трекера), пр-во Китай, гарантия 5 лет</t>
  </si>
  <si>
    <t>Мониторинг Wi-Fi DLS-W</t>
  </si>
  <si>
    <t>Счетчик Solis Export Power Manager EPM3-2G</t>
  </si>
  <si>
    <t>Система крепления для скатной крыши комплект на 4364 ФЭМ, горячая оцинковка, пр-во Украина, гарантия 10 лет</t>
  </si>
  <si>
    <t>Расходные материалы (кабель/провод/защита)</t>
  </si>
  <si>
    <t>Общестроительные и электромонтажные работы</t>
  </si>
  <si>
    <t>Стіл комп'ютерний Грейд 302-06-14</t>
  </si>
  <si>
    <t>Стіл монтажника радіоапаратури. Код: 8045#9532</t>
  </si>
  <si>
    <t>тестери-мультіметри</t>
  </si>
  <si>
    <t>набір інструментів</t>
  </si>
  <si>
    <t>витратні матеріали</t>
  </si>
  <si>
    <t>Паяльники</t>
  </si>
  <si>
    <t>Сетевая СЭС мощностью, 1200,10 кВт/пик, 3-х фазная система</t>
  </si>
  <si>
    <t>Технологічне обладнання STEM-лабораторії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</si>
</sst>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="90" zoomScaleNormal="90" workbookViewId="0">
      <selection activeCell="H15" sqref="H15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7.7109375" style="2" customWidth="1"/>
    <col min="6" max="6" width="13" style="2" bestFit="1" customWidth="1"/>
    <col min="7" max="16384" width="9.140625" style="2"/>
  </cols>
  <sheetData>
    <row r="1" spans="1:18" x14ac:dyDescent="0.3">
      <c r="A1" s="1"/>
      <c r="B1" s="9" t="s">
        <v>7</v>
      </c>
      <c r="C1" s="10"/>
      <c r="D1" s="10"/>
      <c r="E1" s="11"/>
    </row>
    <row r="2" spans="1:18" ht="56.25" x14ac:dyDescent="0.3">
      <c r="A2" s="26" t="s">
        <v>0</v>
      </c>
      <c r="B2" s="22" t="s">
        <v>6</v>
      </c>
      <c r="C2" s="23" t="s">
        <v>4</v>
      </c>
      <c r="D2" s="23" t="s">
        <v>3</v>
      </c>
      <c r="E2" s="22" t="s">
        <v>5</v>
      </c>
      <c r="L2" s="18"/>
      <c r="M2" s="18"/>
      <c r="N2" s="18"/>
      <c r="O2" s="18"/>
      <c r="P2" s="18"/>
      <c r="Q2" s="18"/>
      <c r="R2" s="18"/>
    </row>
    <row r="3" spans="1:18" x14ac:dyDescent="0.3">
      <c r="A3" s="27" t="s">
        <v>22</v>
      </c>
      <c r="B3" s="27"/>
      <c r="C3" s="27"/>
      <c r="D3" s="27"/>
      <c r="E3" s="27"/>
      <c r="L3" s="18"/>
      <c r="M3" s="18"/>
      <c r="N3" s="18"/>
      <c r="O3" s="18"/>
      <c r="P3" s="18"/>
      <c r="Q3" s="18"/>
      <c r="R3" s="18"/>
    </row>
    <row r="4" spans="1:18" ht="30" x14ac:dyDescent="0.3">
      <c r="A4" s="20">
        <v>1</v>
      </c>
      <c r="B4" s="24" t="s">
        <v>9</v>
      </c>
      <c r="C4" s="3">
        <v>4364</v>
      </c>
      <c r="D4" s="3">
        <v>100.38</v>
      </c>
      <c r="E4" s="3">
        <f>C4*D4</f>
        <v>438058.32</v>
      </c>
      <c r="L4" s="18"/>
      <c r="M4" s="19"/>
      <c r="N4" s="19"/>
      <c r="O4" s="19"/>
      <c r="P4" s="19"/>
      <c r="Q4" s="19"/>
      <c r="R4" s="19"/>
    </row>
    <row r="5" spans="1:18" ht="30" x14ac:dyDescent="0.3">
      <c r="A5" s="21">
        <v>2</v>
      </c>
      <c r="B5" s="24" t="s">
        <v>10</v>
      </c>
      <c r="C5" s="3">
        <v>21</v>
      </c>
      <c r="D5" s="3">
        <v>3750</v>
      </c>
      <c r="E5" s="3">
        <f t="shared" ref="E5:E13" si="0">C5*D5</f>
        <v>78750</v>
      </c>
      <c r="L5" s="18"/>
      <c r="M5" s="19"/>
      <c r="N5" s="18"/>
      <c r="O5" s="18"/>
      <c r="P5" s="19"/>
      <c r="Q5" s="19"/>
      <c r="R5" s="19"/>
    </row>
    <row r="6" spans="1:18" x14ac:dyDescent="0.3">
      <c r="A6" s="20">
        <v>3</v>
      </c>
      <c r="B6" s="24" t="s">
        <v>11</v>
      </c>
      <c r="C6" s="3">
        <v>21</v>
      </c>
      <c r="D6" s="3">
        <v>100</v>
      </c>
      <c r="E6" s="3">
        <f t="shared" si="0"/>
        <v>2100</v>
      </c>
      <c r="L6" s="18"/>
      <c r="M6" s="19"/>
      <c r="N6" s="18"/>
      <c r="O6" s="18"/>
      <c r="P6" s="19"/>
      <c r="Q6" s="19"/>
      <c r="R6" s="19"/>
    </row>
    <row r="7" spans="1:18" x14ac:dyDescent="0.3">
      <c r="A7" s="21">
        <v>4</v>
      </c>
      <c r="B7" s="24" t="s">
        <v>12</v>
      </c>
      <c r="C7" s="3">
        <v>4</v>
      </c>
      <c r="D7" s="3">
        <v>450</v>
      </c>
      <c r="E7" s="3">
        <f t="shared" si="0"/>
        <v>1800</v>
      </c>
      <c r="L7" s="18"/>
      <c r="M7" s="19"/>
      <c r="N7" s="18"/>
      <c r="O7" s="18"/>
      <c r="P7" s="19"/>
      <c r="Q7" s="19"/>
      <c r="R7" s="19"/>
    </row>
    <row r="8" spans="1:18" ht="30" x14ac:dyDescent="0.3">
      <c r="A8" s="20">
        <v>5</v>
      </c>
      <c r="B8" s="24" t="s">
        <v>13</v>
      </c>
      <c r="C8" s="3">
        <v>1</v>
      </c>
      <c r="D8" s="3">
        <v>162453.64000000001</v>
      </c>
      <c r="E8" s="3">
        <f t="shared" si="0"/>
        <v>162453.64000000001</v>
      </c>
      <c r="L8" s="18"/>
      <c r="M8" s="19"/>
      <c r="N8" s="18"/>
      <c r="O8" s="18"/>
      <c r="P8" s="19"/>
      <c r="Q8" s="19"/>
      <c r="R8" s="19"/>
    </row>
    <row r="9" spans="1:18" x14ac:dyDescent="0.3">
      <c r="A9" s="21">
        <v>6</v>
      </c>
      <c r="B9" s="24" t="s">
        <v>14</v>
      </c>
      <c r="C9" s="3">
        <v>1</v>
      </c>
      <c r="D9" s="3"/>
      <c r="E9" s="3">
        <v>40988.410000000003</v>
      </c>
      <c r="L9" s="18"/>
      <c r="M9" s="19"/>
      <c r="N9" s="18"/>
      <c r="O9" s="18"/>
      <c r="P9" s="19"/>
      <c r="Q9" s="19"/>
      <c r="R9" s="19"/>
    </row>
    <row r="10" spans="1:18" x14ac:dyDescent="0.3">
      <c r="A10" s="20">
        <v>7</v>
      </c>
      <c r="B10" s="24" t="s">
        <v>15</v>
      </c>
      <c r="C10" s="3">
        <v>1</v>
      </c>
      <c r="D10" s="3"/>
      <c r="E10" s="3">
        <v>72412.850000000006</v>
      </c>
      <c r="L10" s="18"/>
      <c r="M10" s="19"/>
      <c r="N10" s="18"/>
      <c r="O10" s="19"/>
      <c r="P10" s="19"/>
      <c r="Q10" s="19"/>
      <c r="R10" s="19"/>
    </row>
    <row r="11" spans="1:18" x14ac:dyDescent="0.3">
      <c r="A11" s="27" t="s">
        <v>23</v>
      </c>
      <c r="B11" s="27" t="s">
        <v>23</v>
      </c>
      <c r="C11" s="27"/>
      <c r="D11" s="27"/>
      <c r="E11" s="27"/>
      <c r="L11" s="18"/>
      <c r="M11" s="19"/>
      <c r="N11" s="18"/>
      <c r="O11" s="19"/>
      <c r="P11" s="19"/>
      <c r="Q11" s="19"/>
      <c r="R11" s="19"/>
    </row>
    <row r="12" spans="1:18" x14ac:dyDescent="0.3">
      <c r="A12" s="21">
        <v>8</v>
      </c>
      <c r="B12" s="24" t="s">
        <v>16</v>
      </c>
      <c r="C12" s="3">
        <v>1</v>
      </c>
      <c r="D12" s="3">
        <v>1899</v>
      </c>
      <c r="E12" s="3">
        <f t="shared" si="0"/>
        <v>1899</v>
      </c>
      <c r="L12" s="18"/>
      <c r="M12" s="18"/>
      <c r="N12" s="18"/>
      <c r="O12" s="18"/>
      <c r="P12" s="18"/>
      <c r="Q12" s="18"/>
      <c r="R12" s="18"/>
    </row>
    <row r="13" spans="1:18" x14ac:dyDescent="0.3">
      <c r="A13" s="20">
        <v>9</v>
      </c>
      <c r="B13" s="24" t="s">
        <v>17</v>
      </c>
      <c r="C13" s="3">
        <v>3</v>
      </c>
      <c r="D13" s="3">
        <v>6624</v>
      </c>
      <c r="E13" s="3">
        <f t="shared" si="0"/>
        <v>19872</v>
      </c>
      <c r="L13" s="18"/>
      <c r="M13" s="18"/>
      <c r="N13" s="18"/>
      <c r="O13" s="18"/>
      <c r="P13" s="18"/>
      <c r="Q13" s="18"/>
      <c r="R13" s="18"/>
    </row>
    <row r="14" spans="1:18" x14ac:dyDescent="0.3">
      <c r="A14" s="20"/>
      <c r="B14" s="25" t="s">
        <v>21</v>
      </c>
      <c r="C14" s="3">
        <v>3</v>
      </c>
      <c r="D14" s="3">
        <v>250</v>
      </c>
      <c r="E14" s="3">
        <f>D14*C14</f>
        <v>750</v>
      </c>
      <c r="L14" s="18"/>
      <c r="M14" s="18"/>
      <c r="N14" s="18"/>
      <c r="O14" s="18"/>
      <c r="P14" s="18"/>
      <c r="Q14" s="18"/>
      <c r="R14" s="18"/>
    </row>
    <row r="15" spans="1:18" x14ac:dyDescent="0.3">
      <c r="A15" s="20"/>
      <c r="B15" s="25" t="s">
        <v>18</v>
      </c>
      <c r="C15" s="3">
        <v>3</v>
      </c>
      <c r="D15" s="3">
        <v>500</v>
      </c>
      <c r="E15" s="3">
        <f t="shared" ref="E15:E16" si="1">D15*C15</f>
        <v>1500</v>
      </c>
      <c r="L15" s="18"/>
      <c r="M15" s="18"/>
      <c r="N15" s="18"/>
      <c r="O15" s="18"/>
      <c r="P15" s="18"/>
      <c r="Q15" s="18"/>
      <c r="R15" s="18"/>
    </row>
    <row r="16" spans="1:18" x14ac:dyDescent="0.3">
      <c r="A16" s="20"/>
      <c r="B16" s="25" t="s">
        <v>19</v>
      </c>
      <c r="C16" s="3">
        <v>2</v>
      </c>
      <c r="D16" s="3">
        <v>1200</v>
      </c>
      <c r="E16" s="3">
        <f t="shared" si="1"/>
        <v>2400</v>
      </c>
      <c r="L16" s="18"/>
      <c r="M16" s="18"/>
      <c r="N16" s="18"/>
      <c r="O16" s="18"/>
      <c r="P16" s="18"/>
      <c r="Q16" s="18"/>
      <c r="R16" s="18"/>
    </row>
    <row r="17" spans="1:18" x14ac:dyDescent="0.3">
      <c r="A17" s="20"/>
      <c r="B17" s="25" t="s">
        <v>20</v>
      </c>
      <c r="C17" s="3"/>
      <c r="D17" s="3"/>
      <c r="E17" s="3">
        <v>10000</v>
      </c>
      <c r="L17" s="18"/>
      <c r="M17" s="18"/>
      <c r="N17" s="18"/>
      <c r="O17" s="18"/>
      <c r="P17" s="18"/>
      <c r="Q17" s="18"/>
      <c r="R17" s="18"/>
    </row>
    <row r="18" spans="1:18" x14ac:dyDescent="0.3">
      <c r="A18" s="4">
        <v>10</v>
      </c>
      <c r="B18" s="4"/>
      <c r="C18" s="4"/>
      <c r="D18" s="4"/>
      <c r="E18" s="3"/>
      <c r="L18" s="18"/>
      <c r="M18" s="18"/>
      <c r="N18" s="18"/>
      <c r="O18" s="18"/>
      <c r="P18" s="18"/>
      <c r="Q18" s="18"/>
      <c r="R18" s="18"/>
    </row>
    <row r="19" spans="1:18" x14ac:dyDescent="0.3">
      <c r="A19" s="4"/>
      <c r="B19" s="12" t="s">
        <v>1</v>
      </c>
      <c r="C19" s="13"/>
      <c r="D19" s="14"/>
      <c r="E19" s="4">
        <f>SUM(E4:E18)</f>
        <v>832984.22</v>
      </c>
      <c r="L19" s="18"/>
      <c r="M19" s="18"/>
      <c r="N19" s="18"/>
      <c r="O19" s="18"/>
      <c r="P19" s="18"/>
      <c r="Q19" s="18"/>
      <c r="R19" s="18"/>
    </row>
    <row r="20" spans="1:18" ht="24" customHeight="1" x14ac:dyDescent="0.3">
      <c r="A20" s="5"/>
      <c r="B20" s="15" t="s">
        <v>8</v>
      </c>
      <c r="C20" s="16"/>
      <c r="D20" s="17"/>
      <c r="E20" s="6">
        <v>0.2</v>
      </c>
      <c r="L20" s="18"/>
      <c r="M20" s="18"/>
      <c r="N20" s="18"/>
      <c r="O20" s="18"/>
      <c r="P20" s="18"/>
      <c r="Q20" s="18"/>
      <c r="R20" s="18"/>
    </row>
    <row r="21" spans="1:18" x14ac:dyDescent="0.3">
      <c r="A21" s="4"/>
      <c r="B21" s="12" t="s">
        <v>2</v>
      </c>
      <c r="C21" s="13"/>
      <c r="D21" s="14"/>
      <c r="E21" s="4">
        <f>E19+E19*0.2</f>
        <v>999581.06400000001</v>
      </c>
      <c r="L21" s="18"/>
      <c r="M21" s="18"/>
      <c r="N21" s="18"/>
      <c r="O21" s="18"/>
      <c r="P21" s="18"/>
      <c r="Q21" s="18"/>
      <c r="R21" s="18"/>
    </row>
    <row r="22" spans="1:18" x14ac:dyDescent="0.3">
      <c r="A22" s="7"/>
      <c r="B22" s="8"/>
      <c r="C22" s="8"/>
      <c r="D22" s="8"/>
      <c r="E22" s="7"/>
      <c r="L22" s="18"/>
      <c r="M22" s="18"/>
      <c r="N22" s="18"/>
      <c r="O22" s="18"/>
      <c r="P22" s="18"/>
      <c r="Q22" s="18"/>
      <c r="R22" s="18"/>
    </row>
    <row r="23" spans="1:18" x14ac:dyDescent="0.3">
      <c r="A23" s="7"/>
      <c r="B23" s="8"/>
      <c r="C23" s="8"/>
      <c r="D23" s="8"/>
      <c r="E23" s="7"/>
      <c r="L23" s="18"/>
      <c r="M23" s="18"/>
      <c r="N23" s="18"/>
      <c r="O23" s="18"/>
      <c r="P23" s="18"/>
      <c r="Q23" s="18"/>
      <c r="R23" s="18"/>
    </row>
  </sheetData>
  <mergeCells count="6">
    <mergeCell ref="B1:E1"/>
    <mergeCell ref="B21:D21"/>
    <mergeCell ref="B20:D20"/>
    <mergeCell ref="B19:D19"/>
    <mergeCell ref="A3:E3"/>
    <mergeCell ref="A11:E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2019-07-18T10:22:24Z</dcterms:modified>
</cp:coreProperties>
</file>