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КАРЕН\0 - ПРОЕКТИ\4 - Бюджет участі\4 етап Бюджет участі\4 - Конкурс – Відпочинок студента то святе - ОМГ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3" i="1"/>
  <c r="E11" i="1"/>
  <c r="E10" i="1"/>
  <c r="E5" i="1"/>
  <c r="E6" i="1"/>
  <c r="E7" i="1"/>
  <c r="E8" i="1"/>
  <c r="E4" i="1"/>
  <c r="E18" i="1" l="1"/>
  <c r="E20" i="1" s="1"/>
</calcChain>
</file>

<file path=xl/sharedStrings.xml><?xml version="1.0" encoding="utf-8"?>
<sst xmlns="http://schemas.openxmlformats.org/spreadsheetml/2006/main" count="24" uniqueCount="24">
  <si>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</si>
  <si>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</si>
  <si>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</si>
  <si>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</si>
  <si>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</si>
  <si>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</si>
  <si>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</si>
  <si>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</si>
  <si>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</si>
  <si>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Меблі</t>
  </si>
  <si>
    <t>Техніка</t>
  </si>
  <si>
    <t>Ігри</t>
  </si>
  <si>
    <t>Доска проб-ковая 100х150см, алюминиевая рамка</t>
  </si>
  <si>
    <t>Письмовий стіл СМ-7/2</t>
  </si>
  <si>
    <t>Стул ИЗО</t>
  </si>
  <si>
    <t>Стілець розкладний JACK BLACK C</t>
  </si>
  <si>
    <t>Крісло мішок груша економка</t>
  </si>
  <si>
    <t>Автономна акустична система PMQ10AH-V1BP-B T NGS</t>
  </si>
  <si>
    <t>Проектор S322e Optoma</t>
  </si>
  <si>
    <t>Супер вежа</t>
  </si>
  <si>
    <t>Рыжий кот. Настольная игра. СОМНИКУМ (GagaGames Арт. GG061)</t>
  </si>
  <si>
    <t>Одесская Мафия</t>
  </si>
  <si>
    <t>Еліас (укр.)</t>
  </si>
  <si>
    <t>Настольная игра "Твистер" (обновленная версия)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</si>
</sst>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B11" sqref="B11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4" t="s">
        <v>7</v>
      </c>
      <c r="C1" s="15"/>
      <c r="D1" s="15"/>
      <c r="E1" s="16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19" t="s">
        <v>9</v>
      </c>
      <c r="B3" s="19"/>
      <c r="C3" s="19"/>
      <c r="D3" s="19"/>
      <c r="E3" s="19"/>
    </row>
    <row r="4" spans="1:5" x14ac:dyDescent="0.3">
      <c r="A4" s="11">
        <v>1</v>
      </c>
      <c r="B4" s="11" t="s">
        <v>12</v>
      </c>
      <c r="C4" s="20">
        <v>10</v>
      </c>
      <c r="D4" s="11">
        <v>1125</v>
      </c>
      <c r="E4" s="11">
        <f>C4*D4</f>
        <v>11250</v>
      </c>
    </row>
    <row r="5" spans="1:5" x14ac:dyDescent="0.3">
      <c r="A5" s="12">
        <v>2</v>
      </c>
      <c r="B5" s="11" t="s">
        <v>16</v>
      </c>
      <c r="C5" s="20">
        <v>55</v>
      </c>
      <c r="D5" s="11">
        <v>510</v>
      </c>
      <c r="E5" s="11">
        <f t="shared" ref="E5:E8" si="0">C5*D5</f>
        <v>28050</v>
      </c>
    </row>
    <row r="6" spans="1:5" x14ac:dyDescent="0.3">
      <c r="A6" s="11">
        <v>3</v>
      </c>
      <c r="B6" s="11" t="s">
        <v>13</v>
      </c>
      <c r="C6" s="20">
        <v>10</v>
      </c>
      <c r="D6" s="11">
        <v>1227</v>
      </c>
      <c r="E6" s="11">
        <f t="shared" si="0"/>
        <v>12270</v>
      </c>
    </row>
    <row r="7" spans="1:5" x14ac:dyDescent="0.3">
      <c r="A7" s="11">
        <v>4</v>
      </c>
      <c r="B7" s="11" t="s">
        <v>15</v>
      </c>
      <c r="C7" s="20">
        <v>50</v>
      </c>
      <c r="D7" s="11">
        <v>389</v>
      </c>
      <c r="E7" s="11">
        <f t="shared" si="0"/>
        <v>19450</v>
      </c>
    </row>
    <row r="8" spans="1:5" x14ac:dyDescent="0.3">
      <c r="A8" s="11">
        <v>5</v>
      </c>
      <c r="B8" s="11" t="s">
        <v>14</v>
      </c>
      <c r="C8" s="20">
        <v>20</v>
      </c>
      <c r="D8" s="11">
        <v>486</v>
      </c>
      <c r="E8" s="11">
        <f t="shared" si="0"/>
        <v>9720</v>
      </c>
    </row>
    <row r="9" spans="1:5" x14ac:dyDescent="0.3">
      <c r="A9" s="19" t="s">
        <v>10</v>
      </c>
      <c r="B9" s="19"/>
      <c r="C9" s="19"/>
      <c r="D9" s="19"/>
      <c r="E9" s="19"/>
    </row>
    <row r="10" spans="1:5" x14ac:dyDescent="0.3">
      <c r="A10" s="11">
        <v>6</v>
      </c>
      <c r="B10" s="11" t="s">
        <v>18</v>
      </c>
      <c r="C10" s="20">
        <v>5</v>
      </c>
      <c r="D10" s="11">
        <v>9301.26</v>
      </c>
      <c r="E10" s="11">
        <f>C10*D10</f>
        <v>46506.3</v>
      </c>
    </row>
    <row r="11" spans="1:5" ht="37.5" x14ac:dyDescent="0.3">
      <c r="A11" s="12">
        <v>7</v>
      </c>
      <c r="B11" s="13" t="s">
        <v>17</v>
      </c>
      <c r="C11" s="20">
        <v>5</v>
      </c>
      <c r="D11" s="11">
        <v>4689.47</v>
      </c>
      <c r="E11" s="11">
        <f t="shared" ref="E11" si="1">C11*D11</f>
        <v>23447.350000000002</v>
      </c>
    </row>
    <row r="12" spans="1:5" x14ac:dyDescent="0.3">
      <c r="A12" s="19" t="s">
        <v>11</v>
      </c>
      <c r="B12" s="19"/>
      <c r="C12" s="19"/>
      <c r="D12" s="19"/>
      <c r="E12" s="19"/>
    </row>
    <row r="13" spans="1:5" x14ac:dyDescent="0.3">
      <c r="A13" s="12">
        <v>8</v>
      </c>
      <c r="B13" s="13" t="s">
        <v>19</v>
      </c>
      <c r="C13" s="21">
        <v>5</v>
      </c>
      <c r="D13" s="12">
        <v>209</v>
      </c>
      <c r="E13" s="12">
        <f>C13*D13</f>
        <v>1045</v>
      </c>
    </row>
    <row r="14" spans="1:5" ht="37.5" x14ac:dyDescent="0.3">
      <c r="A14" s="12">
        <v>9</v>
      </c>
      <c r="B14" s="13" t="s">
        <v>20</v>
      </c>
      <c r="C14" s="21">
        <v>5</v>
      </c>
      <c r="D14" s="12">
        <v>903</v>
      </c>
      <c r="E14" s="12">
        <f t="shared" ref="E14:E17" si="2">C14*D14</f>
        <v>4515</v>
      </c>
    </row>
    <row r="15" spans="1:5" x14ac:dyDescent="0.3">
      <c r="A15" s="12">
        <v>10</v>
      </c>
      <c r="B15" s="13" t="s">
        <v>21</v>
      </c>
      <c r="C15" s="21">
        <v>5</v>
      </c>
      <c r="D15" s="12">
        <v>775</v>
      </c>
      <c r="E15" s="12">
        <f t="shared" si="2"/>
        <v>3875</v>
      </c>
    </row>
    <row r="16" spans="1:5" x14ac:dyDescent="0.3">
      <c r="A16" s="12">
        <v>11</v>
      </c>
      <c r="B16" s="13" t="s">
        <v>22</v>
      </c>
      <c r="C16" s="21">
        <v>5</v>
      </c>
      <c r="D16" s="12">
        <v>649</v>
      </c>
      <c r="E16" s="12">
        <f t="shared" si="2"/>
        <v>3245</v>
      </c>
    </row>
    <row r="17" spans="1:5" x14ac:dyDescent="0.3">
      <c r="A17" s="11">
        <v>12</v>
      </c>
      <c r="B17" s="13" t="s">
        <v>23</v>
      </c>
      <c r="C17" s="20">
        <v>5</v>
      </c>
      <c r="D17" s="11">
        <v>644</v>
      </c>
      <c r="E17" s="12">
        <f t="shared" si="2"/>
        <v>3220</v>
      </c>
    </row>
    <row r="18" spans="1:5" x14ac:dyDescent="0.3">
      <c r="A18" s="6"/>
      <c r="B18" s="17" t="s">
        <v>1</v>
      </c>
      <c r="C18" s="17"/>
      <c r="D18" s="17"/>
      <c r="E18" s="6">
        <f>SUM(E4:E17)</f>
        <v>166593.65</v>
      </c>
    </row>
    <row r="19" spans="1:5" ht="24" customHeight="1" x14ac:dyDescent="0.3">
      <c r="A19" s="7"/>
      <c r="B19" s="18" t="s">
        <v>8</v>
      </c>
      <c r="C19" s="18"/>
      <c r="D19" s="18"/>
      <c r="E19" s="8">
        <v>0.2</v>
      </c>
    </row>
    <row r="20" spans="1:5" x14ac:dyDescent="0.3">
      <c r="A20" s="6"/>
      <c r="B20" s="17" t="s">
        <v>2</v>
      </c>
      <c r="C20" s="17"/>
      <c r="D20" s="17"/>
      <c r="E20" s="6">
        <f>E18/100*120</f>
        <v>199912.38</v>
      </c>
    </row>
    <row r="21" spans="1:5" x14ac:dyDescent="0.3">
      <c r="A21" s="9"/>
      <c r="B21" s="10"/>
      <c r="C21" s="9"/>
      <c r="D21" s="10"/>
      <c r="E21" s="9"/>
    </row>
    <row r="22" spans="1:5" x14ac:dyDescent="0.3">
      <c r="A22" s="9"/>
      <c r="B22" s="10"/>
      <c r="C22" s="9"/>
      <c r="D22" s="10"/>
      <c r="E22" s="9"/>
    </row>
  </sheetData>
  <mergeCells count="7">
    <mergeCell ref="B1:E1"/>
    <mergeCell ref="B20:D20"/>
    <mergeCell ref="B19:D19"/>
    <mergeCell ref="B18:D18"/>
    <mergeCell ref="A3:E3"/>
    <mergeCell ref="A9:E9"/>
    <mergeCell ref="A12:E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2016-09-24T18:37:54Z</cp:lastPrinted>
  <dcterms:created xsi:type="dcterms:W3CDTF">2016-09-21T11:18:44Z</dcterms:created>
  <dcterms:modified xsi:type="dcterms:W3CDTF">2019-07-17T15:21:39Z</dcterms:modified>
</cp:coreProperties>
</file>