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я\Desktop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</sheets>
  <definedNames>
    <definedName name="_xlnm.Print_Area" localSheetId="0">Лист1!$A$1:$E$26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5" i="1"/>
  <c r="E14" i="1"/>
  <c r="E16" i="1"/>
  <c r="E4" i="1"/>
  <c r="E19" i="1"/>
  <c r="E20" i="1"/>
  <c r="E21" i="1"/>
  <c r="E22" i="1"/>
  <c r="E23" i="1"/>
  <c r="E18" i="1"/>
  <c r="E5" i="1"/>
  <c r="E6" i="1"/>
  <c r="E7" i="1"/>
  <c r="E8" i="1"/>
  <c r="E9" i="1"/>
  <c r="E10" i="1"/>
  <c r="E11" i="1"/>
  <c r="E12" i="1"/>
  <c r="E13" i="1"/>
  <c r="E26" i="1" l="1"/>
</calcChain>
</file>

<file path=xl/sharedStrings.xml><?xml version="1.0" encoding="utf-8"?>
<sst xmlns="http://schemas.openxmlformats.org/spreadsheetml/2006/main" count="30" uniqueCount="30">
  <si>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</si>
  <si>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</si>
  <si>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</si>
  <si>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</si>
  <si>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</si>
  <si>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</si>
  <si>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</si>
  <si>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</si>
  <si>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</si>
  <si>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r>
      <t>Тротуарна плитка 40 мм сіра, м</t>
    </r>
    <r>
      <rPr>
        <vertAlign val="superscript"/>
        <sz val="12"/>
        <rFont val="Arial"/>
        <family val="2"/>
      </rPr>
      <t>2</t>
    </r>
  </si>
  <si>
    <t>Камінь бортовий 500х210х40, м.пог.</t>
  </si>
  <si>
    <t>Алмазний круг, шт.</t>
  </si>
  <si>
    <t>Цемент М400, тонн</t>
  </si>
  <si>
    <t>Пісок річковий, тонн</t>
  </si>
  <si>
    <t>Відсів фр. 2-5, тонн</t>
  </si>
  <si>
    <t>Вивіз сміття з навантаженням, тонн</t>
  </si>
  <si>
    <t>Утилізація сміття, тонн</t>
  </si>
  <si>
    <t>Доставка плитки, каменів бортових , кількість послуг</t>
  </si>
  <si>
    <t>Доставка цемента, піска, кількість послуг</t>
  </si>
  <si>
    <t>Матеріал</t>
  </si>
  <si>
    <t>Укладання тротуарної плитки та супутні роботи</t>
  </si>
  <si>
    <t>Розробка грунту, шлака, асфальтобетону</t>
  </si>
  <si>
    <t>Планування та ущільнення основи</t>
  </si>
  <si>
    <t>Укладання тротуарної плитки</t>
  </si>
  <si>
    <t>Монтаж каменю бортового 500х210х40</t>
  </si>
  <si>
    <t>Алмазна різка</t>
  </si>
  <si>
    <t>Металева лавка зі спинкою ТС1-2, шт</t>
  </si>
  <si>
    <t>Урна, шт</t>
  </si>
  <si>
    <t>Доставка та монтаж металевої лавки зі спинкою ТС1-2 та урн</t>
  </si>
  <si>
    <t xml:space="preserve">Розвантаження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</si>
</sst>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="120" zoomScaleNormal="120" workbookViewId="0">
      <selection sqref="A1:XFD1048576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3" t="s">
        <v>7</v>
      </c>
      <c r="C1" s="24"/>
      <c r="D1" s="24"/>
      <c r="E1" s="2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34" t="s">
        <v>19</v>
      </c>
      <c r="B3" s="35"/>
      <c r="C3" s="35"/>
      <c r="D3" s="35"/>
      <c r="E3" s="36"/>
    </row>
    <row r="4" spans="1:5" ht="19.5" x14ac:dyDescent="0.3">
      <c r="A4" s="6">
        <v>1</v>
      </c>
      <c r="B4" s="12" t="s">
        <v>9</v>
      </c>
      <c r="C4" s="13">
        <v>203</v>
      </c>
      <c r="D4" s="13">
        <v>222.6</v>
      </c>
      <c r="E4" s="6">
        <f>C4*D4</f>
        <v>45187.799999999996</v>
      </c>
    </row>
    <row r="5" spans="1:5" x14ac:dyDescent="0.3">
      <c r="A5" s="7">
        <v>2</v>
      </c>
      <c r="B5" s="12" t="s">
        <v>10</v>
      </c>
      <c r="C5" s="13">
        <v>202</v>
      </c>
      <c r="D5" s="13">
        <v>80</v>
      </c>
      <c r="E5" s="6">
        <f t="shared" ref="E5:E12" si="0">C5*D5</f>
        <v>16160</v>
      </c>
    </row>
    <row r="6" spans="1:5" x14ac:dyDescent="0.3">
      <c r="A6" s="6">
        <v>3</v>
      </c>
      <c r="B6" s="12" t="s">
        <v>11</v>
      </c>
      <c r="C6" s="13">
        <v>1</v>
      </c>
      <c r="D6" s="13">
        <v>385</v>
      </c>
      <c r="E6" s="6">
        <f t="shared" si="0"/>
        <v>385</v>
      </c>
    </row>
    <row r="7" spans="1:5" x14ac:dyDescent="0.3">
      <c r="A7" s="7">
        <v>4</v>
      </c>
      <c r="B7" s="12" t="s">
        <v>12</v>
      </c>
      <c r="C7" s="13">
        <v>2</v>
      </c>
      <c r="D7" s="13">
        <v>2800</v>
      </c>
      <c r="E7" s="6">
        <f t="shared" si="0"/>
        <v>5600</v>
      </c>
    </row>
    <row r="8" spans="1:5" x14ac:dyDescent="0.3">
      <c r="A8" s="6">
        <v>5</v>
      </c>
      <c r="B8" s="12" t="s">
        <v>13</v>
      </c>
      <c r="C8" s="13">
        <v>2</v>
      </c>
      <c r="D8" s="13">
        <v>600</v>
      </c>
      <c r="E8" s="6">
        <f t="shared" si="0"/>
        <v>1200</v>
      </c>
    </row>
    <row r="9" spans="1:5" x14ac:dyDescent="0.3">
      <c r="A9" s="7">
        <v>6</v>
      </c>
      <c r="B9" s="12" t="s">
        <v>14</v>
      </c>
      <c r="C9" s="13">
        <v>30</v>
      </c>
      <c r="D9" s="13">
        <v>330</v>
      </c>
      <c r="E9" s="6">
        <f t="shared" si="0"/>
        <v>9900</v>
      </c>
    </row>
    <row r="10" spans="1:5" x14ac:dyDescent="0.3">
      <c r="A10" s="6">
        <v>7</v>
      </c>
      <c r="B10" s="12" t="s">
        <v>15</v>
      </c>
      <c r="C10" s="13">
        <v>20</v>
      </c>
      <c r="D10" s="13">
        <v>185</v>
      </c>
      <c r="E10" s="6">
        <f t="shared" si="0"/>
        <v>3700</v>
      </c>
    </row>
    <row r="11" spans="1:5" x14ac:dyDescent="0.3">
      <c r="A11" s="7">
        <v>8</v>
      </c>
      <c r="B11" s="12" t="s">
        <v>16</v>
      </c>
      <c r="C11" s="13">
        <v>20</v>
      </c>
      <c r="D11" s="13">
        <v>79.5</v>
      </c>
      <c r="E11" s="6">
        <f t="shared" si="0"/>
        <v>1590</v>
      </c>
    </row>
    <row r="12" spans="1:5" x14ac:dyDescent="0.3">
      <c r="A12" s="6">
        <v>9</v>
      </c>
      <c r="B12" s="12" t="s">
        <v>17</v>
      </c>
      <c r="C12" s="13">
        <v>2</v>
      </c>
      <c r="D12" s="13">
        <v>2100</v>
      </c>
      <c r="E12" s="6">
        <f t="shared" si="0"/>
        <v>4200</v>
      </c>
    </row>
    <row r="13" spans="1:5" x14ac:dyDescent="0.3">
      <c r="A13" s="14">
        <v>10</v>
      </c>
      <c r="B13" s="15" t="s">
        <v>18</v>
      </c>
      <c r="C13" s="16">
        <v>2</v>
      </c>
      <c r="D13" s="16">
        <v>550</v>
      </c>
      <c r="E13" s="17">
        <f>C13*D13</f>
        <v>1100</v>
      </c>
    </row>
    <row r="14" spans="1:5" x14ac:dyDescent="0.3">
      <c r="A14" s="14">
        <v>11</v>
      </c>
      <c r="B14" s="15" t="s">
        <v>26</v>
      </c>
      <c r="C14" s="16">
        <v>1</v>
      </c>
      <c r="D14" s="16">
        <v>3900</v>
      </c>
      <c r="E14" s="17">
        <f>C14*D14</f>
        <v>3900</v>
      </c>
    </row>
    <row r="15" spans="1:5" x14ac:dyDescent="0.3">
      <c r="A15" s="14">
        <v>12</v>
      </c>
      <c r="B15" s="15" t="s">
        <v>27</v>
      </c>
      <c r="C15" s="16">
        <v>2</v>
      </c>
      <c r="D15" s="16">
        <v>800</v>
      </c>
      <c r="E15" s="17">
        <f>C15*D15</f>
        <v>1600</v>
      </c>
    </row>
    <row r="16" spans="1:5" x14ac:dyDescent="0.3">
      <c r="A16" s="14">
        <v>13</v>
      </c>
      <c r="B16" s="15" t="s">
        <v>28</v>
      </c>
      <c r="C16" s="16">
        <v>1</v>
      </c>
      <c r="D16" s="16">
        <v>1100</v>
      </c>
      <c r="E16" s="17">
        <f>C16*D16</f>
        <v>1100</v>
      </c>
    </row>
    <row r="17" spans="1:5" x14ac:dyDescent="0.3">
      <c r="A17" s="34" t="s">
        <v>20</v>
      </c>
      <c r="B17" s="35"/>
      <c r="C17" s="35"/>
      <c r="D17" s="35"/>
      <c r="E17" s="36"/>
    </row>
    <row r="18" spans="1:5" x14ac:dyDescent="0.3">
      <c r="A18" s="7">
        <v>14</v>
      </c>
      <c r="B18" s="18" t="s">
        <v>21</v>
      </c>
      <c r="C18" s="13">
        <v>140</v>
      </c>
      <c r="D18" s="13">
        <v>70</v>
      </c>
      <c r="E18" s="6">
        <f>C18*D18</f>
        <v>9800</v>
      </c>
    </row>
    <row r="19" spans="1:5" x14ac:dyDescent="0.3">
      <c r="A19" s="7">
        <v>15</v>
      </c>
      <c r="B19" s="19" t="s">
        <v>22</v>
      </c>
      <c r="C19" s="13">
        <v>30</v>
      </c>
      <c r="D19" s="13">
        <v>265</v>
      </c>
      <c r="E19" s="6">
        <f t="shared" ref="E19:E23" si="1">C19*D19</f>
        <v>7950</v>
      </c>
    </row>
    <row r="20" spans="1:5" x14ac:dyDescent="0.3">
      <c r="A20" s="7">
        <v>16</v>
      </c>
      <c r="B20" s="18" t="s">
        <v>23</v>
      </c>
      <c r="C20" s="13">
        <v>200</v>
      </c>
      <c r="D20" s="13">
        <v>140</v>
      </c>
      <c r="E20" s="6">
        <f t="shared" si="1"/>
        <v>28000</v>
      </c>
    </row>
    <row r="21" spans="1:5" x14ac:dyDescent="0.3">
      <c r="A21" s="7">
        <v>17</v>
      </c>
      <c r="B21" s="18" t="s">
        <v>24</v>
      </c>
      <c r="C21" s="13">
        <v>200</v>
      </c>
      <c r="D21" s="13">
        <v>96</v>
      </c>
      <c r="E21" s="6">
        <f t="shared" si="1"/>
        <v>19200</v>
      </c>
    </row>
    <row r="22" spans="1:5" x14ac:dyDescent="0.3">
      <c r="A22" s="7">
        <v>18</v>
      </c>
      <c r="B22" s="18" t="s">
        <v>29</v>
      </c>
      <c r="C22" s="13">
        <v>4</v>
      </c>
      <c r="D22" s="13">
        <v>265</v>
      </c>
      <c r="E22" s="6">
        <f t="shared" si="1"/>
        <v>1060</v>
      </c>
    </row>
    <row r="23" spans="1:5" x14ac:dyDescent="0.3">
      <c r="A23" s="7">
        <v>19</v>
      </c>
      <c r="B23" s="18" t="s">
        <v>25</v>
      </c>
      <c r="C23" s="13">
        <v>50</v>
      </c>
      <c r="D23" s="13">
        <v>96</v>
      </c>
      <c r="E23" s="6">
        <f t="shared" si="1"/>
        <v>4800</v>
      </c>
    </row>
    <row r="24" spans="1:5" x14ac:dyDescent="0.3">
      <c r="A24" s="7"/>
      <c r="B24" s="28" t="s">
        <v>1</v>
      </c>
      <c r="C24" s="29"/>
      <c r="D24" s="30"/>
      <c r="E24" s="7">
        <f>SUM(E4:E16,E18:E23)</f>
        <v>166432.79999999999</v>
      </c>
    </row>
    <row r="25" spans="1:5" ht="24" customHeight="1" x14ac:dyDescent="0.3">
      <c r="A25" s="8"/>
      <c r="B25" s="31" t="s">
        <v>8</v>
      </c>
      <c r="C25" s="32"/>
      <c r="D25" s="33"/>
      <c r="E25" s="9">
        <v>0.2</v>
      </c>
    </row>
    <row r="26" spans="1:5" x14ac:dyDescent="0.3">
      <c r="A26" s="7"/>
      <c r="B26" s="28" t="s">
        <v>2</v>
      </c>
      <c r="C26" s="29"/>
      <c r="D26" s="30"/>
      <c r="E26" s="7">
        <f>E24*1.2</f>
        <v>199719.36</v>
      </c>
    </row>
    <row r="27" spans="1:5" x14ac:dyDescent="0.3">
      <c r="A27" s="10"/>
      <c r="B27" s="11"/>
      <c r="C27" s="11"/>
      <c r="D27" s="11"/>
      <c r="E27" s="10"/>
    </row>
    <row r="28" spans="1:5" x14ac:dyDescent="0.3">
      <c r="A28" s="10"/>
      <c r="B28" s="11"/>
      <c r="C28" s="11"/>
      <c r="D28" s="11"/>
      <c r="E28" s="10"/>
    </row>
    <row r="29" spans="1:5" ht="18" customHeight="1" x14ac:dyDescent="0.3">
      <c r="A29" s="20"/>
      <c r="B29" s="22"/>
      <c r="C29" s="22"/>
      <c r="D29" s="22"/>
      <c r="E29" s="20"/>
    </row>
    <row r="30" spans="1:5" x14ac:dyDescent="0.3">
      <c r="A30" s="21"/>
      <c r="B30" s="22"/>
      <c r="C30" s="22"/>
      <c r="D30" s="22"/>
      <c r="E30" s="21"/>
    </row>
    <row r="31" spans="1:5" x14ac:dyDescent="0.3">
      <c r="A31" s="21"/>
      <c r="B31" s="22"/>
      <c r="C31" s="22"/>
      <c r="D31" s="22"/>
      <c r="E31" s="21"/>
    </row>
    <row r="32" spans="1:5" x14ac:dyDescent="0.3">
      <c r="A32" s="21"/>
      <c r="B32" s="22"/>
      <c r="C32" s="22"/>
      <c r="D32" s="22"/>
      <c r="E32" s="21"/>
    </row>
    <row r="33" spans="1:5" x14ac:dyDescent="0.3">
      <c r="A33" s="21"/>
      <c r="B33" s="22"/>
      <c r="C33" s="22"/>
      <c r="D33" s="22"/>
      <c r="E33" s="21"/>
    </row>
    <row r="34" spans="1:5" x14ac:dyDescent="0.3">
      <c r="A34" s="21"/>
      <c r="B34" s="22"/>
      <c r="C34" s="22"/>
      <c r="D34" s="22"/>
      <c r="E34" s="21"/>
    </row>
    <row r="35" spans="1:5" x14ac:dyDescent="0.3">
      <c r="A35" s="10"/>
      <c r="B35" s="11"/>
      <c r="C35" s="11"/>
      <c r="D35" s="11"/>
      <c r="E35" s="10"/>
    </row>
    <row r="36" spans="1:5" x14ac:dyDescent="0.3">
      <c r="B36" s="26"/>
      <c r="C36" s="27"/>
      <c r="D36" s="27"/>
      <c r="E36" s="27"/>
    </row>
    <row r="37" spans="1:5" x14ac:dyDescent="0.3">
      <c r="B37" s="27"/>
      <c r="C37" s="27"/>
      <c r="D37" s="27"/>
      <c r="E37" s="27"/>
    </row>
    <row r="38" spans="1:5" x14ac:dyDescent="0.3">
      <c r="B38" s="27"/>
      <c r="C38" s="27"/>
      <c r="D38" s="27"/>
      <c r="E38" s="27"/>
    </row>
    <row r="39" spans="1:5" x14ac:dyDescent="0.3">
      <c r="B39" s="27"/>
      <c r="C39" s="27"/>
      <c r="D39" s="27"/>
      <c r="E39" s="27"/>
    </row>
    <row r="40" spans="1:5" x14ac:dyDescent="0.3">
      <c r="B40" s="27"/>
      <c r="C40" s="27"/>
      <c r="D40" s="27"/>
      <c r="E40" s="27"/>
    </row>
    <row r="41" spans="1:5" x14ac:dyDescent="0.3">
      <c r="B41" s="27"/>
      <c r="C41" s="27"/>
      <c r="D41" s="27"/>
      <c r="E41" s="27"/>
    </row>
    <row r="42" spans="1:5" x14ac:dyDescent="0.3">
      <c r="B42" s="27"/>
      <c r="C42" s="27"/>
      <c r="D42" s="27"/>
      <c r="E42" s="27"/>
    </row>
  </sheetData>
  <mergeCells count="10">
    <mergeCell ref="A29:A34"/>
    <mergeCell ref="E29:E34"/>
    <mergeCell ref="B29:D34"/>
    <mergeCell ref="B1:E1"/>
    <mergeCell ref="B36:E42"/>
    <mergeCell ref="B26:D26"/>
    <mergeCell ref="B25:D25"/>
    <mergeCell ref="B24:D24"/>
    <mergeCell ref="A3:E3"/>
    <mergeCell ref="A17:E17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Olga Khuda</cp:lastModifiedBy>
  <cp:lastPrinted>2019-07-16T20:45:04Z</cp:lastPrinted>
  <dcterms:created xsi:type="dcterms:W3CDTF">2016-09-21T11:18:44Z</dcterms:created>
  <dcterms:modified xsi:type="dcterms:W3CDTF">2019-07-17T21:13:06Z</dcterms:modified>
</cp:coreProperties>
</file>