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E15" i="1" s="1"/>
  <c r="E16" i="1" l="1"/>
  <c r="E17" i="1" s="1"/>
</calcChain>
</file>

<file path=xl/sharedStrings.xml><?xml version="1.0" encoding="utf-8"?>
<sst xmlns="http://schemas.openxmlformats.org/spreadsheetml/2006/main" count="25" uniqueCount="24">
  <si>
    <t>Пропозиція автора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</si>
  <si>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</si>
  <si>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</si>
  <si>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</si>
  <si>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</si>
  <si>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</si>
  <si>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Лавка зі спинкою на металевих ніжках код DM-2.03</t>
  </si>
  <si>
    <t>Садовий комплект для дітей з особливими потребами (ясень) SK-2.11</t>
  </si>
  <si>
    <t>Дитяча шведська стінка з баскетбольним кільцем «Жираф» DS-3.13</t>
  </si>
  <si>
    <t>Дошка для малювання DS-3.07</t>
  </si>
  <si>
    <t>Стоянка для велосипелів SV-4.17</t>
  </si>
  <si>
    <t>Карусель «Ліана» КО-4.06</t>
  </si>
  <si>
    <t>Карусель «Диск» КО-4.07</t>
  </si>
  <si>
    <t>Пісочниця дерев`яна РО-4.04</t>
  </si>
  <si>
    <t>Гумове покриття (за 1 кв. м.)</t>
  </si>
  <si>
    <t>Урна UM-1.03</t>
  </si>
  <si>
    <t>Інформаційний стенд OD-4.31</t>
  </si>
  <si>
    <t>Огорожа (секція)</t>
  </si>
  <si>
    <t>Всього:</t>
  </si>
  <si>
    <t>Непередбачені витрати 20%:</t>
  </si>
  <si>
    <t>Взагалом:</t>
  </si>
  <si>
    <t>!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</si>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</sst>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грн.-422];[Red]\-#,##0.00\ [$грн.-422]"/>
  </numFmts>
  <fonts count="4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1"/>
    </font>
    <font>
      <b/>
      <sz val="100"/>
      <color rgb="FFFF0000"/>
      <name val="Times New Roman"/>
      <family val="1"/>
      <charset val="1"/>
    </font>
    <font>
      <b/>
      <sz val="14"/>
      <color rgb="FFFF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abSelected="1" zoomScale="120" zoomScaleNormal="120" workbookViewId="0">
      <selection activeCell="I16" sqref="I16"/>
    </sheetView>
  </sheetViews>
  <sheetFormatPr defaultRowHeight="18.75" x14ac:dyDescent="0.3"/>
  <cols>
    <col min="1" max="1" width="5.85546875" style="1" customWidth="1"/>
    <col min="2" max="2" width="64.28515625" style="1" customWidth="1"/>
    <col min="3" max="3" width="14" style="1" customWidth="1"/>
    <col min="4" max="4" width="17.140625" style="1" customWidth="1"/>
    <col min="5" max="5" width="18.5703125" style="1" customWidth="1"/>
    <col min="6" max="1025" width="9.140625" style="1" customWidth="1"/>
  </cols>
  <sheetData>
    <row r="1" spans="1:5" x14ac:dyDescent="0.3">
      <c r="A1" s="2"/>
      <c r="B1" s="13" t="s">
        <v>0</v>
      </c>
      <c r="C1" s="13"/>
      <c r="D1" s="13"/>
      <c r="E1" s="13"/>
    </row>
    <row r="2" spans="1:5" ht="56.25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7.5" x14ac:dyDescent="0.3">
      <c r="A3" s="4">
        <v>1</v>
      </c>
      <c r="B3" s="5" t="s">
        <v>6</v>
      </c>
      <c r="C3" s="4">
        <v>2</v>
      </c>
      <c r="D3" s="6">
        <v>9568.7999999999993</v>
      </c>
      <c r="E3" s="6">
        <f t="shared" ref="E3:E14" si="0">C3*D3</f>
        <v>19137.599999999999</v>
      </c>
    </row>
    <row r="4" spans="1:5" ht="37.5" x14ac:dyDescent="0.3">
      <c r="A4" s="4">
        <v>2</v>
      </c>
      <c r="B4" s="5" t="s">
        <v>7</v>
      </c>
      <c r="C4" s="4">
        <v>1</v>
      </c>
      <c r="D4" s="6">
        <v>21600</v>
      </c>
      <c r="E4" s="6">
        <f t="shared" si="0"/>
        <v>21600</v>
      </c>
    </row>
    <row r="5" spans="1:5" ht="37.5" x14ac:dyDescent="0.3">
      <c r="A5" s="4">
        <v>3</v>
      </c>
      <c r="B5" s="5" t="s">
        <v>8</v>
      </c>
      <c r="C5" s="4">
        <v>1</v>
      </c>
      <c r="D5" s="6">
        <v>39420</v>
      </c>
      <c r="E5" s="6">
        <f t="shared" si="0"/>
        <v>39420</v>
      </c>
    </row>
    <row r="6" spans="1:5" x14ac:dyDescent="0.3">
      <c r="A6" s="4">
        <v>4</v>
      </c>
      <c r="B6" s="5" t="s">
        <v>9</v>
      </c>
      <c r="C6" s="4">
        <v>1</v>
      </c>
      <c r="D6" s="6">
        <v>7020</v>
      </c>
      <c r="E6" s="6">
        <f t="shared" si="0"/>
        <v>7020</v>
      </c>
    </row>
    <row r="7" spans="1:5" x14ac:dyDescent="0.3">
      <c r="A7" s="4">
        <v>5</v>
      </c>
      <c r="B7" s="5" t="s">
        <v>10</v>
      </c>
      <c r="C7" s="4">
        <v>1</v>
      </c>
      <c r="D7" s="6">
        <v>7560</v>
      </c>
      <c r="E7" s="6">
        <f t="shared" si="0"/>
        <v>7560</v>
      </c>
    </row>
    <row r="8" spans="1:5" x14ac:dyDescent="0.3">
      <c r="A8" s="4">
        <v>6</v>
      </c>
      <c r="B8" s="5" t="s">
        <v>11</v>
      </c>
      <c r="C8" s="4">
        <v>1</v>
      </c>
      <c r="D8" s="6">
        <v>15552</v>
      </c>
      <c r="E8" s="6">
        <f t="shared" si="0"/>
        <v>15552</v>
      </c>
    </row>
    <row r="9" spans="1:5" x14ac:dyDescent="0.3">
      <c r="A9" s="4">
        <v>7</v>
      </c>
      <c r="B9" s="5" t="s">
        <v>12</v>
      </c>
      <c r="C9" s="4">
        <v>1</v>
      </c>
      <c r="D9" s="6">
        <v>31968</v>
      </c>
      <c r="E9" s="6">
        <f t="shared" si="0"/>
        <v>31968</v>
      </c>
    </row>
    <row r="10" spans="1:5" x14ac:dyDescent="0.3">
      <c r="A10" s="4">
        <v>8</v>
      </c>
      <c r="B10" s="5" t="s">
        <v>13</v>
      </c>
      <c r="C10" s="4">
        <v>1</v>
      </c>
      <c r="D10" s="6">
        <v>15098.4</v>
      </c>
      <c r="E10" s="6">
        <f t="shared" si="0"/>
        <v>15098.4</v>
      </c>
    </row>
    <row r="11" spans="1:5" x14ac:dyDescent="0.3">
      <c r="A11" s="4">
        <v>9</v>
      </c>
      <c r="B11" s="5" t="s">
        <v>14</v>
      </c>
      <c r="C11" s="4">
        <v>256</v>
      </c>
      <c r="D11" s="6">
        <v>1762</v>
      </c>
      <c r="E11" s="6">
        <f t="shared" si="0"/>
        <v>451072</v>
      </c>
    </row>
    <row r="12" spans="1:5" x14ac:dyDescent="0.3">
      <c r="A12" s="4">
        <v>10</v>
      </c>
      <c r="B12" s="5" t="s">
        <v>15</v>
      </c>
      <c r="C12" s="4">
        <v>1</v>
      </c>
      <c r="D12" s="6">
        <v>6382.8</v>
      </c>
      <c r="E12" s="6">
        <f t="shared" si="0"/>
        <v>6382.8</v>
      </c>
    </row>
    <row r="13" spans="1:5" x14ac:dyDescent="0.3">
      <c r="A13" s="4">
        <v>11</v>
      </c>
      <c r="B13" s="5" t="s">
        <v>16</v>
      </c>
      <c r="C13" s="4">
        <v>1</v>
      </c>
      <c r="D13" s="6">
        <v>8100</v>
      </c>
      <c r="E13" s="6">
        <f t="shared" si="0"/>
        <v>8100</v>
      </c>
    </row>
    <row r="14" spans="1:5" x14ac:dyDescent="0.3">
      <c r="A14" s="4">
        <v>12</v>
      </c>
      <c r="B14" s="5" t="s">
        <v>17</v>
      </c>
      <c r="C14" s="4">
        <v>25</v>
      </c>
      <c r="D14" s="6">
        <v>2932.2</v>
      </c>
      <c r="E14" s="6">
        <f t="shared" si="0"/>
        <v>73305</v>
      </c>
    </row>
    <row r="15" spans="1:5" x14ac:dyDescent="0.3">
      <c r="A15" s="4"/>
      <c r="B15" s="14" t="s">
        <v>18</v>
      </c>
      <c r="C15" s="14"/>
      <c r="D15" s="14"/>
      <c r="E15" s="6">
        <f>SUM(E3:E14)</f>
        <v>696215.8</v>
      </c>
    </row>
    <row r="16" spans="1:5" ht="24" customHeight="1" x14ac:dyDescent="0.3">
      <c r="A16" s="7"/>
      <c r="B16" s="15" t="s">
        <v>19</v>
      </c>
      <c r="C16" s="15"/>
      <c r="D16" s="15"/>
      <c r="E16" s="6">
        <f>E15/100*20</f>
        <v>139243.16</v>
      </c>
    </row>
    <row r="17" spans="1:5" x14ac:dyDescent="0.3">
      <c r="A17" s="4"/>
      <c r="B17" s="14" t="s">
        <v>20</v>
      </c>
      <c r="C17" s="14"/>
      <c r="D17" s="14"/>
      <c r="E17" s="6">
        <f>E15+E16</f>
        <v>835458.96000000008</v>
      </c>
    </row>
    <row r="18" spans="1:5" x14ac:dyDescent="0.3">
      <c r="A18" s="8"/>
      <c r="B18" s="9"/>
      <c r="C18" s="9"/>
      <c r="D18" s="9"/>
      <c r="E18" s="8"/>
    </row>
    <row r="19" spans="1:5" x14ac:dyDescent="0.3">
      <c r="A19" s="8"/>
      <c r="B19" s="9"/>
      <c r="C19" s="9"/>
      <c r="D19" s="9"/>
      <c r="E19" s="8"/>
    </row>
    <row r="20" spans="1:5" ht="18" customHeight="1" x14ac:dyDescent="0.3">
      <c r="A20" s="10" t="s">
        <v>21</v>
      </c>
      <c r="B20" s="11" t="s">
        <v>22</v>
      </c>
      <c r="C20" s="11"/>
      <c r="D20" s="11"/>
      <c r="E20" s="10" t="s">
        <v>21</v>
      </c>
    </row>
    <row r="21" spans="1:5" x14ac:dyDescent="0.3">
      <c r="A21" s="10"/>
      <c r="B21" s="11"/>
      <c r="C21" s="11"/>
      <c r="D21" s="11"/>
      <c r="E21" s="10"/>
    </row>
    <row r="22" spans="1:5" x14ac:dyDescent="0.3">
      <c r="A22" s="10"/>
      <c r="B22" s="11"/>
      <c r="C22" s="11"/>
      <c r="D22" s="11"/>
      <c r="E22" s="10"/>
    </row>
    <row r="23" spans="1:5" x14ac:dyDescent="0.3">
      <c r="A23" s="10"/>
      <c r="B23" s="11"/>
      <c r="C23" s="11"/>
      <c r="D23" s="11"/>
      <c r="E23" s="10"/>
    </row>
    <row r="24" spans="1:5" x14ac:dyDescent="0.3">
      <c r="A24" s="10"/>
      <c r="B24" s="11"/>
      <c r="C24" s="11"/>
      <c r="D24" s="11"/>
      <c r="E24" s="10"/>
    </row>
    <row r="25" spans="1:5" x14ac:dyDescent="0.3">
      <c r="A25" s="10"/>
      <c r="B25" s="11"/>
      <c r="C25" s="11"/>
      <c r="D25" s="11"/>
      <c r="E25" s="10"/>
    </row>
    <row r="26" spans="1:5" x14ac:dyDescent="0.3">
      <c r="A26" s="8"/>
      <c r="B26" s="9"/>
      <c r="C26" s="9"/>
      <c r="D26" s="9"/>
      <c r="E26" s="8"/>
    </row>
    <row r="27" spans="1:5" ht="18" customHeight="1" x14ac:dyDescent="0.3">
      <c r="B27" s="12" t="s">
        <v>23</v>
      </c>
      <c r="C27" s="12"/>
      <c r="D27" s="12"/>
      <c r="E27" s="12"/>
    </row>
    <row r="28" spans="1:5" x14ac:dyDescent="0.3">
      <c r="B28" s="12"/>
      <c r="C28" s="12"/>
      <c r="D28" s="12"/>
      <c r="E28" s="12"/>
    </row>
    <row r="29" spans="1:5" x14ac:dyDescent="0.3">
      <c r="B29" s="12"/>
      <c r="C29" s="12"/>
      <c r="D29" s="12"/>
      <c r="E29" s="12"/>
    </row>
    <row r="30" spans="1:5" x14ac:dyDescent="0.3">
      <c r="B30" s="12"/>
      <c r="C30" s="12"/>
      <c r="D30" s="12"/>
      <c r="E30" s="12"/>
    </row>
    <row r="31" spans="1:5" x14ac:dyDescent="0.3">
      <c r="B31" s="12"/>
      <c r="C31" s="12"/>
      <c r="D31" s="12"/>
      <c r="E31" s="12"/>
    </row>
    <row r="32" spans="1:5" x14ac:dyDescent="0.3">
      <c r="B32" s="12"/>
      <c r="C32" s="12"/>
      <c r="D32" s="12"/>
      <c r="E32" s="12"/>
    </row>
    <row r="33" spans="2:5" x14ac:dyDescent="0.3">
      <c r="B33" s="12"/>
      <c r="C33" s="12"/>
      <c r="D33" s="12"/>
      <c r="E33" s="12"/>
    </row>
  </sheetData>
  <mergeCells count="8">
    <mergeCell ref="A20:A25"/>
    <mergeCell ref="B20:D25"/>
    <mergeCell ref="E20:E25"/>
    <mergeCell ref="B27:E33"/>
    <mergeCell ref="B1:E1"/>
    <mergeCell ref="B15:D15"/>
    <mergeCell ref="B16:D16"/>
    <mergeCell ref="B17:D17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revision>3</cp:revision>
  <cp:lastPrinted>2016-09-24T18:37:54Z</cp:lastPrinted>
  <dcterms:created xsi:type="dcterms:W3CDTF">2016-09-21T11:18:44Z</dcterms:created>
  <dcterms:modified xsi:type="dcterms:W3CDTF">2019-07-16T12:43:25Z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