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520" windowHeight="9195"/>
  </bookViews>
  <sheets>
    <sheet name="Лист1 (2)" sheetId="2" r:id="rId1"/>
    <sheet name="Лист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/>
  <c r="E4"/>
  <c r="E148" i="1"/>
  <c r="E146"/>
  <c r="E140"/>
  <c r="E141"/>
  <c r="E142"/>
  <c r="E143"/>
  <c r="E144"/>
  <c r="E145"/>
  <c r="E131"/>
  <c r="E132"/>
  <c r="E133"/>
  <c r="E134"/>
  <c r="E135"/>
  <c r="E136"/>
  <c r="E137"/>
  <c r="E138"/>
  <c r="E139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09"/>
  <c r="E110"/>
  <c r="E111"/>
  <c r="E112"/>
  <c r="E113"/>
  <c r="E98"/>
  <c r="E99"/>
  <c r="E100"/>
  <c r="E101"/>
  <c r="E102"/>
  <c r="E103"/>
  <c r="E104"/>
  <c r="E105"/>
  <c r="E106"/>
  <c r="E107"/>
  <c r="E108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63"/>
  <c r="E64"/>
  <c r="E65"/>
  <c r="E66"/>
  <c r="E67"/>
  <c r="E68"/>
  <c r="E69"/>
  <c r="E70"/>
  <c r="E71"/>
  <c r="E72"/>
  <c r="E73"/>
  <c r="E74"/>
  <c r="E75"/>
  <c r="E76"/>
  <c r="E77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4"/>
  <c r="E5"/>
  <c r="E6"/>
  <c r="E7"/>
  <c r="E8"/>
  <c r="E9"/>
  <c r="E10"/>
  <c r="E11"/>
  <c r="E12"/>
  <c r="E13"/>
  <c r="E14"/>
  <c r="E15"/>
  <c r="E3"/>
  <c r="E7" i="2"/>
  <c r="E9" s="1"/>
</calcChain>
</file>

<file path=xl/sharedStrings.xml><?xml version="1.0" encoding="utf-8"?>
<sst xmlns="http://schemas.openxmlformats.org/spreadsheetml/2006/main" count="173" uniqueCount="157">
  <si>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</si>
  <si>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</si>
  <si>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</si>
  <si>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</si>
  <si>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</si>
  <si>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</si>
  <si>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</si>
  <si>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</si>
  <si>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</si>
  <si>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</si>
  <si>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</si>
  <si>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Амперметр</t>
  </si>
  <si>
    <t>Компас</t>
  </si>
  <si>
    <t>Котушка-моток лабораторна</t>
  </si>
  <si>
    <t>Патрон для електричної лампочки</t>
  </si>
  <si>
    <t>Набір з’єднувальних дротів</t>
  </si>
  <si>
    <t>Комплект фотографій треків заряджених частинок</t>
  </si>
  <si>
    <t>Перемикач двополюсний лабораторний</t>
  </si>
  <si>
    <t>Магніт U-подібний лабораторний</t>
  </si>
  <si>
    <t>Міліамперметр</t>
  </si>
  <si>
    <t>Вольтметр</t>
  </si>
  <si>
    <t>Цифровий вимірювальний прилад (мультиметр)</t>
  </si>
  <si>
    <t>Комплект паличок для трибоелектризації</t>
  </si>
  <si>
    <t>Модель електродвигуна розбірна лабораторна</t>
  </si>
  <si>
    <t xml:space="preserve">
Реостат повзунковий 50 Ом.</t>
  </si>
  <si>
    <t>Магнітне поле струму</t>
  </si>
  <si>
    <t>Джерело живлення (Утримувач батарейок)</t>
  </si>
  <si>
    <t>Дротяна рамка</t>
  </si>
  <si>
    <t>Стрілки магнітні на підставці демонстраційні (пара)</t>
  </si>
  <si>
    <t>Електромагніт розбірний (підковоподібний)</t>
  </si>
  <si>
    <t>Підковоподібний магніт</t>
  </si>
  <si>
    <t>Магніти стрижневі демонстраційні (пара)</t>
  </si>
  <si>
    <t>Набір резисторів на панелі</t>
  </si>
  <si>
    <t>Прилад для демонстрування залежності опору металів від температури</t>
  </si>
  <si>
    <t>Магніти керамічні для демонстрування взаємодії</t>
  </si>
  <si>
    <t>Електроскопи (пара)</t>
  </si>
  <si>
    <t>Султан електростатичний (пара)</t>
  </si>
  <si>
    <t>Ізоляційний штатив</t>
  </si>
  <si>
    <t>Батарея конденсаторів</t>
  </si>
  <si>
    <t>Набір напівпровідникових приладів</t>
  </si>
  <si>
    <t>Прилад для вивчення електромагнітної індукції</t>
  </si>
  <si>
    <t>Прилад для демонстрації спектру магнітного поля</t>
  </si>
  <si>
    <t>Модель для демонстрації ліній магнітного поля в об’ємі</t>
  </si>
  <si>
    <t>Набір для демонстрації спектрів електричного поля</t>
  </si>
  <si>
    <t>Котушка дросельна</t>
  </si>
  <si>
    <t>Набір з електролізу демонстраційний</t>
  </si>
  <si>
    <t>Прилад для відображення опору в залежності від його геометричних параметрів</t>
  </si>
  <si>
    <t>Модель рамки з електрострумом в магнітному полі</t>
  </si>
  <si>
    <t>Трансформатор універсальний</t>
  </si>
  <si>
    <t>Електрофорна машина</t>
  </si>
  <si>
    <t>Набір для демонстрації спектрів магнітного поля струму</t>
  </si>
  <si>
    <t>Ампервольтметр з гальванометром демонстраційний</t>
  </si>
  <si>
    <t>Реохорд</t>
  </si>
  <si>
    <t>Мультиметр портативний</t>
  </si>
  <si>
    <t>Електродвигун модель</t>
  </si>
  <si>
    <t>Перетворювач високовольтний</t>
  </si>
  <si>
    <t>Електрометри з приладдям</t>
  </si>
  <si>
    <t>Маятник (резонанс)</t>
  </si>
  <si>
    <t>Електрична плитка нагрівна</t>
  </si>
  <si>
    <t>Прилад для демонстрації інерції та інертності тіла</t>
  </si>
  <si>
    <t>Метр демонстраційний</t>
  </si>
  <si>
    <t>Прилад для демонстрації вимушених коливань</t>
  </si>
  <si>
    <t>Пристрій для демонстрації збереження імпульсу</t>
  </si>
  <si>
    <t>Візки легко рухомі (набір)</t>
  </si>
  <si>
    <t>Камертони на резонансних ящиках (пара)</t>
  </si>
  <si>
    <t>Трибометр демонстраційний</t>
  </si>
  <si>
    <t>Блок живлення цифровий</t>
  </si>
  <si>
    <t xml:space="preserve">
Штатив фізичний універсальний
</t>
  </si>
  <si>
    <t>Динамометри демонстраційні (набір)</t>
  </si>
  <si>
    <t>Генератор звуковий шкільний</t>
  </si>
  <si>
    <t>Вакуумна тарілка з дзвінком</t>
  </si>
  <si>
    <t>Шнур мірний</t>
  </si>
  <si>
    <t>Рулетка</t>
  </si>
  <si>
    <t>Кульки металеві (набір)</t>
  </si>
  <si>
    <t>Жолоб</t>
  </si>
  <si>
    <t>Блоки лабораторні (набір)</t>
  </si>
  <si>
    <t>Набір з 5 кульок</t>
  </si>
  <si>
    <t>Динамометр лабораторний 5Н</t>
  </si>
  <si>
    <t>Трибометр лабораторний</t>
  </si>
  <si>
    <t>Пружини різної жорсткості (набір)</t>
  </si>
  <si>
    <t>Тіла рівного об'єму (набір)</t>
  </si>
  <si>
    <t>Набір тіл рівної маси</t>
  </si>
  <si>
    <t>Важок набірний 100 гр</t>
  </si>
  <si>
    <t>Набір важків з механіки</t>
  </si>
  <si>
    <t>Важіль лабораторний</t>
  </si>
  <si>
    <t>Штангенциркуль</t>
  </si>
  <si>
    <t>Глобус-модель "Зоряне небо". Діаметр: 320мм</t>
  </si>
  <si>
    <t>Набір з дифракції та інтерференції</t>
  </si>
  <si>
    <t>Оптична лава</t>
  </si>
  <si>
    <t>Світлофільтри</t>
  </si>
  <si>
    <t>Диск Ньютона (ручний привод)</t>
  </si>
  <si>
    <t>Набір призм демонстраційний</t>
  </si>
  <si>
    <t>Набір лазерний з геометричної оптики настільний</t>
  </si>
  <si>
    <t>Підставка-тринога</t>
  </si>
  <si>
    <t>Штатив для пробірок на 10 гнізд</t>
  </si>
  <si>
    <t>Чаша Петрі (ПП)</t>
  </si>
  <si>
    <t>Трубка з’єднувальна</t>
  </si>
  <si>
    <t>Лійка конічна d = 56 - 80</t>
  </si>
  <si>
    <t>Сухе паливо</t>
  </si>
  <si>
    <t>Пробка гумова</t>
  </si>
  <si>
    <t>Пробірка хімічна</t>
  </si>
  <si>
    <t>Паличка скляна</t>
  </si>
  <si>
    <t>Чаша випарювальна</t>
  </si>
  <si>
    <t>Тримач для пробірок</t>
  </si>
  <si>
    <t>Затискач Гофмана (гвинтовий)</t>
  </si>
  <si>
    <t>Спиртівка</t>
  </si>
  <si>
    <t>Гума для визначення пружності</t>
  </si>
  <si>
    <t>Термометр рідинний ( 0...+100°С)</t>
  </si>
  <si>
    <t>Набір йоршів для миття посуду</t>
  </si>
  <si>
    <t>Годинник пісочний (набір)</t>
  </si>
  <si>
    <t>Циліндр вимірювальний з носиком ПП (набір)</t>
  </si>
  <si>
    <t>Набір тіл з калориметрії</t>
  </si>
  <si>
    <t>Набір шкільний лабораторний для кабінету фізики НШЛФ</t>
  </si>
  <si>
    <t>Калориметр зі спіраллю-резистором</t>
  </si>
  <si>
    <t>Прилад для вивчення ізопроцесів у газах (з манометром)</t>
  </si>
  <si>
    <t>Склянка відливна демонстраційна ПП</t>
  </si>
  <si>
    <t>Склянка відливна демонстраційна</t>
  </si>
  <si>
    <t>Гігрометр психрометричний</t>
  </si>
  <si>
    <t>Прилад для демонстрації тиску в рідині в залежності від висоти стовпа</t>
  </si>
  <si>
    <t>Куля з кільцем для демонстрації теплового розширення твердого тіла</t>
  </si>
  <si>
    <t>Огниво повітряне</t>
  </si>
  <si>
    <t>Насос повітряний ручний</t>
  </si>
  <si>
    <t>Куля для зважування повітря</t>
  </si>
  <si>
    <t>U-подібній манометр</t>
  </si>
  <si>
    <t>Набір для визначення поверхневого натягу рідини</t>
  </si>
  <si>
    <t>Сполучені посудини</t>
  </si>
  <si>
    <t>Прилад для демонстрування теплопровідності тіл</t>
  </si>
  <si>
    <t>Циліндр вимірювальний з приладдям (відерце Архімеда)</t>
  </si>
  <si>
    <t>Набір інструментів слюсарних</t>
  </si>
  <si>
    <t>Куля Паскаля</t>
  </si>
  <si>
    <t>Електронний термометр -50+200 зі щупом</t>
  </si>
  <si>
    <t>Трубка Ньютона</t>
  </si>
  <si>
    <t>Столик підйомний 150x150 мм</t>
  </si>
  <si>
    <t>Модель дизельного двигуна</t>
  </si>
  <si>
    <t>Прилад для демонстрації атмосферного тиску (Магдебурзькі півкулі)</t>
  </si>
  <si>
    <t>Гідростатика, плавання тіл</t>
  </si>
  <si>
    <t>Набір ареометрів</t>
  </si>
  <si>
    <t>Насос вакуумний електричний або механічний</t>
  </si>
  <si>
    <t>Затискачі пружинні типу "Крокодил"</t>
  </si>
  <si>
    <t>Монитор</t>
  </si>
  <si>
    <t xml:space="preserve">колонки  </t>
  </si>
  <si>
    <t xml:space="preserve">Проектор  </t>
  </si>
  <si>
    <t xml:space="preserve">Системний блок </t>
  </si>
  <si>
    <t>Клавіатура</t>
  </si>
  <si>
    <t xml:space="preserve">мишка </t>
  </si>
  <si>
    <t xml:space="preserve">зовнішній CD-привід </t>
  </si>
  <si>
    <t>Інтерактивная дошка</t>
  </si>
  <si>
    <t>Стіл учнівський</t>
  </si>
  <si>
    <t>Стільці</t>
  </si>
  <si>
    <t>Стіл демонстраційний</t>
  </si>
  <si>
    <t>Шафа</t>
  </si>
  <si>
    <t>Стілець вчительский</t>
  </si>
  <si>
    <t xml:space="preserve">Набір з електролізу </t>
  </si>
  <si>
    <t>Комплект меблів для кабінету фізики</t>
  </si>
  <si>
    <t>Інтерактивна дошка Smart Board SBM680v</t>
  </si>
  <si>
    <t xml:space="preserve">Демонстраційне і лабораторне обладнання </t>
  </si>
  <si>
    <t xml:space="preserve">Оргтехніка для кабінету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</si>
</sst>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22222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B14" sqref="B14"/>
    </sheetView>
  </sheetViews>
  <sheetFormatPr defaultColWidth="9.140625" defaultRowHeight="18.75"/>
  <cols>
    <col min="1" max="1" width="6.42578125" style="1" customWidth="1"/>
    <col min="2" max="2" width="37" style="1" customWidth="1"/>
    <col min="3" max="3" width="19.5703125" style="15" customWidth="1"/>
    <col min="4" max="4" width="14.85546875" style="15" customWidth="1"/>
    <col min="5" max="5" width="12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>
      <c r="A1" s="4"/>
      <c r="B1" s="4"/>
      <c r="C1" s="27" t="s">
        <v>7</v>
      </c>
      <c r="D1" s="27"/>
      <c r="E1" s="27"/>
      <c r="F1" s="27" t="s">
        <v>8</v>
      </c>
      <c r="G1" s="27"/>
      <c r="H1" s="27"/>
    </row>
    <row r="2" spans="1:8" ht="56.25">
      <c r="A2" s="5" t="s">
        <v>0</v>
      </c>
      <c r="B2" s="29" t="s">
        <v>10</v>
      </c>
      <c r="C2" s="29" t="s">
        <v>5</v>
      </c>
      <c r="D2" s="29" t="s">
        <v>4</v>
      </c>
      <c r="E2" s="29" t="s">
        <v>9</v>
      </c>
      <c r="F2" s="3" t="s">
        <v>5</v>
      </c>
      <c r="G2" s="3" t="s">
        <v>6</v>
      </c>
      <c r="H2" s="2" t="s">
        <v>9</v>
      </c>
    </row>
    <row r="3" spans="1:8" s="18" customFormat="1">
      <c r="A3" s="28">
        <v>1</v>
      </c>
      <c r="B3" s="30" t="s">
        <v>156</v>
      </c>
      <c r="C3" s="33"/>
      <c r="D3" s="34"/>
      <c r="E3" s="7">
        <v>33277</v>
      </c>
      <c r="F3" s="7"/>
      <c r="G3" s="7"/>
      <c r="H3" s="7"/>
    </row>
    <row r="4" spans="1:8" s="18" customFormat="1" ht="30">
      <c r="A4" s="28">
        <v>10</v>
      </c>
      <c r="B4" s="31" t="s">
        <v>154</v>
      </c>
      <c r="C4" s="33">
        <v>1</v>
      </c>
      <c r="D4" s="34">
        <v>29800</v>
      </c>
      <c r="E4" s="7">
        <f t="shared" ref="E4" si="0">C4*D4</f>
        <v>29800</v>
      </c>
      <c r="F4" s="7"/>
      <c r="G4" s="7"/>
      <c r="H4" s="7"/>
    </row>
    <row r="5" spans="1:8" s="18" customFormat="1" ht="30.75">
      <c r="A5" s="28">
        <v>11</v>
      </c>
      <c r="B5" s="32" t="s">
        <v>155</v>
      </c>
      <c r="C5" s="35"/>
      <c r="D5" s="36"/>
      <c r="E5" s="7">
        <v>581384</v>
      </c>
      <c r="F5" s="7"/>
      <c r="G5" s="7"/>
      <c r="H5" s="7"/>
    </row>
    <row r="6" spans="1:8" s="18" customFormat="1">
      <c r="A6" s="28">
        <v>12</v>
      </c>
      <c r="B6" s="37" t="s">
        <v>153</v>
      </c>
      <c r="C6" s="20">
        <v>1</v>
      </c>
      <c r="D6" s="20">
        <v>80315</v>
      </c>
      <c r="E6" s="7">
        <f t="shared" ref="E6" si="1">C6*D6</f>
        <v>80315</v>
      </c>
      <c r="F6" s="19"/>
      <c r="G6" s="19"/>
      <c r="H6" s="19"/>
    </row>
    <row r="7" spans="1:8">
      <c r="A7" s="8"/>
      <c r="B7" s="21" t="s">
        <v>1</v>
      </c>
      <c r="C7" s="22"/>
      <c r="D7" s="23"/>
      <c r="E7" s="7">
        <f>SUM(E3:E6)</f>
        <v>724776</v>
      </c>
      <c r="F7" s="7"/>
      <c r="G7" s="7"/>
      <c r="H7" s="7"/>
    </row>
    <row r="8" spans="1:8" ht="18.75" customHeight="1">
      <c r="A8" s="9"/>
      <c r="B8" s="24" t="s">
        <v>2</v>
      </c>
      <c r="C8" s="25"/>
      <c r="D8" s="26"/>
      <c r="E8" s="10">
        <v>0.2</v>
      </c>
      <c r="F8" s="7"/>
      <c r="G8" s="7"/>
      <c r="H8" s="7"/>
    </row>
    <row r="9" spans="1:8">
      <c r="A9" s="8"/>
      <c r="B9" s="21" t="s">
        <v>3</v>
      </c>
      <c r="C9" s="22"/>
      <c r="D9" s="23"/>
      <c r="E9" s="17">
        <f>E7*20/100+E7</f>
        <v>869731.2</v>
      </c>
      <c r="F9" s="7"/>
      <c r="G9" s="7"/>
      <c r="H9" s="7"/>
    </row>
  </sheetData>
  <mergeCells count="5">
    <mergeCell ref="B9:D9"/>
    <mergeCell ref="B8:D8"/>
    <mergeCell ref="B7:D7"/>
    <mergeCell ref="C1:E1"/>
    <mergeCell ref="F1:H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8"/>
  <sheetViews>
    <sheetView topLeftCell="A133" workbookViewId="0">
      <selection activeCell="K148" sqref="K148"/>
    </sheetView>
  </sheetViews>
  <sheetFormatPr defaultColWidth="9.140625" defaultRowHeight="18.75"/>
  <cols>
    <col min="1" max="1" width="6.42578125" style="1" customWidth="1"/>
    <col min="2" max="2" width="37" style="1" customWidth="1"/>
    <col min="3" max="3" width="19.5703125" style="15" customWidth="1"/>
    <col min="4" max="4" width="14.85546875" style="15" customWidth="1"/>
    <col min="5" max="5" width="12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>
      <c r="A1" s="4"/>
      <c r="B1" s="4"/>
      <c r="C1" s="27" t="s">
        <v>7</v>
      </c>
      <c r="D1" s="27"/>
      <c r="E1" s="27"/>
      <c r="F1" s="27" t="s">
        <v>8</v>
      </c>
      <c r="G1" s="27"/>
      <c r="H1" s="27"/>
    </row>
    <row r="2" spans="1:8" ht="56.25">
      <c r="A2" s="5" t="s">
        <v>0</v>
      </c>
      <c r="B2" s="2" t="s">
        <v>10</v>
      </c>
      <c r="C2" s="2" t="s">
        <v>5</v>
      </c>
      <c r="D2" s="2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>
      <c r="A3" s="6">
        <v>1</v>
      </c>
      <c r="B3" s="12" t="s">
        <v>152</v>
      </c>
      <c r="C3" s="6">
        <v>15</v>
      </c>
      <c r="D3" s="6">
        <v>473</v>
      </c>
      <c r="E3" s="6">
        <f>C3*D3</f>
        <v>7095</v>
      </c>
      <c r="F3" s="6"/>
      <c r="G3" s="6"/>
      <c r="H3" s="6"/>
    </row>
    <row r="4" spans="1:8">
      <c r="A4" s="7">
        <v>2</v>
      </c>
      <c r="B4" s="12" t="s">
        <v>11</v>
      </c>
      <c r="C4" s="7">
        <v>16</v>
      </c>
      <c r="D4" s="7">
        <v>467</v>
      </c>
      <c r="E4" s="6">
        <f t="shared" ref="E4:E67" si="0">C4*D4</f>
        <v>7472</v>
      </c>
      <c r="F4" s="7"/>
      <c r="G4" s="7"/>
      <c r="H4" s="7"/>
    </row>
    <row r="5" spans="1:8">
      <c r="A5" s="6">
        <v>3</v>
      </c>
      <c r="B5" s="12" t="s">
        <v>12</v>
      </c>
      <c r="C5" s="7">
        <v>16</v>
      </c>
      <c r="D5" s="7">
        <v>56</v>
      </c>
      <c r="E5" s="6">
        <f t="shared" si="0"/>
        <v>896</v>
      </c>
      <c r="F5" s="7"/>
      <c r="G5" s="7"/>
      <c r="H5" s="7"/>
    </row>
    <row r="6" spans="1:8">
      <c r="A6" s="7">
        <v>4</v>
      </c>
      <c r="B6" s="13" t="s">
        <v>13</v>
      </c>
      <c r="C6" s="7">
        <v>16</v>
      </c>
      <c r="D6" s="7">
        <v>175</v>
      </c>
      <c r="E6" s="6">
        <f t="shared" si="0"/>
        <v>2800</v>
      </c>
      <c r="F6" s="7"/>
      <c r="G6" s="7"/>
      <c r="H6" s="7"/>
    </row>
    <row r="7" spans="1:8">
      <c r="A7" s="6">
        <v>5</v>
      </c>
      <c r="B7" s="13" t="s">
        <v>14</v>
      </c>
      <c r="C7" s="7">
        <v>16</v>
      </c>
      <c r="D7" s="7">
        <v>189</v>
      </c>
      <c r="E7" s="6">
        <f t="shared" si="0"/>
        <v>3024</v>
      </c>
      <c r="F7" s="7"/>
      <c r="G7" s="7"/>
      <c r="H7" s="7"/>
    </row>
    <row r="8" spans="1:8">
      <c r="A8" s="7">
        <v>6</v>
      </c>
      <c r="B8" s="12" t="s">
        <v>15</v>
      </c>
      <c r="C8" s="7">
        <v>20</v>
      </c>
      <c r="D8" s="7">
        <v>251</v>
      </c>
      <c r="E8" s="6">
        <f t="shared" si="0"/>
        <v>5020</v>
      </c>
      <c r="F8" s="7"/>
      <c r="G8" s="7"/>
      <c r="H8" s="7"/>
    </row>
    <row r="9" spans="1:8">
      <c r="A9" s="6">
        <v>7</v>
      </c>
      <c r="B9" s="12" t="s">
        <v>16</v>
      </c>
      <c r="C9" s="7">
        <v>10</v>
      </c>
      <c r="D9" s="7">
        <v>275</v>
      </c>
      <c r="E9" s="6">
        <f t="shared" si="0"/>
        <v>2750</v>
      </c>
      <c r="F9" s="7"/>
      <c r="G9" s="7"/>
      <c r="H9" s="7"/>
    </row>
    <row r="10" spans="1:8">
      <c r="A10" s="7">
        <v>8</v>
      </c>
      <c r="B10" s="12" t="s">
        <v>17</v>
      </c>
      <c r="C10" s="7">
        <v>16</v>
      </c>
      <c r="D10" s="7">
        <v>390</v>
      </c>
      <c r="E10" s="6">
        <f t="shared" si="0"/>
        <v>6240</v>
      </c>
      <c r="F10" s="7"/>
      <c r="G10" s="7"/>
      <c r="H10" s="7"/>
    </row>
    <row r="11" spans="1:8">
      <c r="A11" s="6">
        <v>9</v>
      </c>
      <c r="B11" s="12" t="s">
        <v>18</v>
      </c>
      <c r="C11" s="7">
        <v>6</v>
      </c>
      <c r="D11" s="7">
        <v>451</v>
      </c>
      <c r="E11" s="6">
        <f t="shared" si="0"/>
        <v>2706</v>
      </c>
      <c r="F11" s="7"/>
      <c r="G11" s="7"/>
      <c r="H11" s="7"/>
    </row>
    <row r="12" spans="1:8">
      <c r="A12" s="7">
        <v>10</v>
      </c>
      <c r="B12" s="12" t="s">
        <v>19</v>
      </c>
      <c r="C12" s="7">
        <v>16</v>
      </c>
      <c r="D12" s="7">
        <v>471</v>
      </c>
      <c r="E12" s="6">
        <f t="shared" si="0"/>
        <v>7536</v>
      </c>
      <c r="F12" s="7"/>
      <c r="G12" s="7"/>
      <c r="H12" s="7"/>
    </row>
    <row r="13" spans="1:8">
      <c r="A13" s="6">
        <v>11</v>
      </c>
      <c r="B13" s="12" t="s">
        <v>20</v>
      </c>
      <c r="C13" s="7">
        <v>16</v>
      </c>
      <c r="D13" s="7">
        <v>471</v>
      </c>
      <c r="E13" s="6">
        <f t="shared" si="0"/>
        <v>7536</v>
      </c>
      <c r="F13" s="7"/>
      <c r="G13" s="7"/>
      <c r="H13" s="7"/>
    </row>
    <row r="14" spans="1:8">
      <c r="A14" s="7">
        <v>12</v>
      </c>
      <c r="B14" s="12" t="s">
        <v>21</v>
      </c>
      <c r="C14" s="7">
        <v>6</v>
      </c>
      <c r="D14" s="7">
        <v>551</v>
      </c>
      <c r="E14" s="6">
        <f t="shared" si="0"/>
        <v>3306</v>
      </c>
      <c r="F14" s="7"/>
      <c r="G14" s="7"/>
      <c r="H14" s="7"/>
    </row>
    <row r="15" spans="1:8">
      <c r="A15" s="6">
        <v>13</v>
      </c>
      <c r="B15" s="12" t="s">
        <v>22</v>
      </c>
      <c r="C15" s="7">
        <v>1</v>
      </c>
      <c r="D15" s="7">
        <v>565</v>
      </c>
      <c r="E15" s="6">
        <f t="shared" si="0"/>
        <v>565</v>
      </c>
      <c r="F15" s="7"/>
      <c r="G15" s="7"/>
      <c r="H15" s="7"/>
    </row>
    <row r="16" spans="1:8">
      <c r="A16" s="7">
        <v>14</v>
      </c>
      <c r="B16" s="12" t="s">
        <v>23</v>
      </c>
      <c r="C16" s="7">
        <v>2</v>
      </c>
      <c r="D16" s="7">
        <v>803</v>
      </c>
      <c r="E16" s="6">
        <f t="shared" si="0"/>
        <v>1606</v>
      </c>
      <c r="F16" s="7"/>
      <c r="G16" s="7"/>
      <c r="H16" s="7"/>
    </row>
    <row r="17" spans="1:9">
      <c r="A17" s="6">
        <v>15</v>
      </c>
      <c r="B17" s="12" t="s">
        <v>24</v>
      </c>
      <c r="C17" s="7">
        <v>16</v>
      </c>
      <c r="D17" s="7">
        <v>2170</v>
      </c>
      <c r="E17" s="6">
        <f t="shared" si="0"/>
        <v>34720</v>
      </c>
      <c r="F17" s="7"/>
      <c r="G17" s="7"/>
      <c r="H17" s="7"/>
      <c r="I17" s="14"/>
    </row>
    <row r="18" spans="1:9">
      <c r="A18" s="7">
        <v>16</v>
      </c>
      <c r="B18" s="12" t="s">
        <v>25</v>
      </c>
      <c r="C18" s="16">
        <v>1</v>
      </c>
      <c r="D18" s="16">
        <v>11813</v>
      </c>
      <c r="E18" s="6">
        <f t="shared" si="0"/>
        <v>11813</v>
      </c>
      <c r="F18" s="17"/>
      <c r="G18" s="17"/>
      <c r="H18" s="17"/>
      <c r="I18" s="14"/>
    </row>
    <row r="19" spans="1:9">
      <c r="A19" s="6">
        <v>17</v>
      </c>
      <c r="B19" s="12" t="s">
        <v>26</v>
      </c>
      <c r="C19" s="16">
        <v>16</v>
      </c>
      <c r="D19" s="16">
        <v>289</v>
      </c>
      <c r="E19" s="6">
        <f t="shared" si="0"/>
        <v>4624</v>
      </c>
      <c r="F19" s="17"/>
      <c r="G19" s="17"/>
      <c r="H19" s="17"/>
      <c r="I19" s="14"/>
    </row>
    <row r="20" spans="1:9" ht="18.75" customHeight="1">
      <c r="A20" s="7">
        <v>18</v>
      </c>
      <c r="B20" s="12" t="s">
        <v>27</v>
      </c>
      <c r="C20" s="11">
        <v>2</v>
      </c>
      <c r="D20" s="11">
        <v>364</v>
      </c>
      <c r="E20" s="6">
        <f t="shared" si="0"/>
        <v>728</v>
      </c>
      <c r="F20" s="11"/>
      <c r="G20" s="11"/>
      <c r="H20" s="11"/>
      <c r="I20" s="14"/>
    </row>
    <row r="21" spans="1:9">
      <c r="A21" s="6">
        <v>19</v>
      </c>
      <c r="B21" s="12" t="s">
        <v>28</v>
      </c>
      <c r="C21" s="11">
        <v>10</v>
      </c>
      <c r="D21" s="11">
        <v>383</v>
      </c>
      <c r="E21" s="6">
        <f t="shared" si="0"/>
        <v>3830</v>
      </c>
      <c r="F21" s="11"/>
      <c r="G21" s="11"/>
      <c r="H21" s="11"/>
      <c r="I21" s="14"/>
    </row>
    <row r="22" spans="1:9">
      <c r="A22" s="7">
        <v>20</v>
      </c>
      <c r="B22" s="12" t="s">
        <v>29</v>
      </c>
      <c r="C22" s="11">
        <v>3</v>
      </c>
      <c r="D22" s="11">
        <v>496</v>
      </c>
      <c r="E22" s="6">
        <f t="shared" si="0"/>
        <v>1488</v>
      </c>
      <c r="F22" s="11"/>
      <c r="G22" s="11"/>
      <c r="H22" s="11"/>
      <c r="I22" s="14"/>
    </row>
    <row r="23" spans="1:9">
      <c r="A23" s="6">
        <v>21</v>
      </c>
      <c r="B23" s="12" t="s">
        <v>30</v>
      </c>
      <c r="C23" s="11">
        <v>3</v>
      </c>
      <c r="D23" s="11">
        <v>550</v>
      </c>
      <c r="E23" s="6">
        <f t="shared" si="0"/>
        <v>1650</v>
      </c>
      <c r="F23" s="11"/>
      <c r="G23" s="11"/>
      <c r="H23" s="11"/>
      <c r="I23" s="14"/>
    </row>
    <row r="24" spans="1:9">
      <c r="A24" s="7">
        <v>22</v>
      </c>
      <c r="B24" s="12" t="s">
        <v>31</v>
      </c>
      <c r="C24" s="11">
        <v>3</v>
      </c>
      <c r="D24" s="11">
        <v>550</v>
      </c>
      <c r="E24" s="6">
        <f t="shared" si="0"/>
        <v>1650</v>
      </c>
      <c r="F24" s="11"/>
      <c r="G24" s="11"/>
      <c r="H24" s="11"/>
      <c r="I24" s="14"/>
    </row>
    <row r="25" spans="1:9">
      <c r="A25" s="6">
        <v>23</v>
      </c>
      <c r="B25" s="12" t="s">
        <v>32</v>
      </c>
      <c r="C25" s="11">
        <v>16</v>
      </c>
      <c r="D25" s="11">
        <v>660</v>
      </c>
      <c r="E25" s="6">
        <f t="shared" si="0"/>
        <v>10560</v>
      </c>
      <c r="F25" s="11"/>
      <c r="G25" s="11"/>
      <c r="H25" s="11"/>
      <c r="I25" s="14"/>
    </row>
    <row r="26" spans="1:9">
      <c r="A26" s="7">
        <v>24</v>
      </c>
      <c r="B26" s="12" t="s">
        <v>33</v>
      </c>
      <c r="C26" s="11">
        <v>2</v>
      </c>
      <c r="D26" s="11">
        <v>973</v>
      </c>
      <c r="E26" s="6">
        <f t="shared" si="0"/>
        <v>1946</v>
      </c>
      <c r="F26" s="11"/>
      <c r="G26" s="11"/>
      <c r="H26" s="11"/>
      <c r="I26" s="14"/>
    </row>
    <row r="27" spans="1:9">
      <c r="A27" s="6">
        <v>25</v>
      </c>
      <c r="B27" s="12" t="s">
        <v>34</v>
      </c>
      <c r="C27" s="16">
        <v>1</v>
      </c>
      <c r="D27" s="16">
        <v>990</v>
      </c>
      <c r="E27" s="6">
        <f t="shared" si="0"/>
        <v>990</v>
      </c>
      <c r="F27" s="17"/>
      <c r="G27" s="17"/>
      <c r="H27" s="17"/>
      <c r="I27" s="14"/>
    </row>
    <row r="28" spans="1:9">
      <c r="A28" s="7">
        <v>26</v>
      </c>
      <c r="B28" s="12" t="s">
        <v>35</v>
      </c>
      <c r="C28" s="16">
        <v>1</v>
      </c>
      <c r="D28" s="16">
        <v>1003</v>
      </c>
      <c r="E28" s="6">
        <f t="shared" si="0"/>
        <v>1003</v>
      </c>
      <c r="F28" s="17"/>
      <c r="G28" s="17"/>
      <c r="H28" s="17"/>
      <c r="I28" s="14"/>
    </row>
    <row r="29" spans="1:9">
      <c r="A29" s="6">
        <v>27</v>
      </c>
      <c r="B29" s="12" t="s">
        <v>36</v>
      </c>
      <c r="C29" s="16">
        <v>6</v>
      </c>
      <c r="D29" s="16">
        <v>1143</v>
      </c>
      <c r="E29" s="6">
        <f t="shared" si="0"/>
        <v>6858</v>
      </c>
      <c r="F29" s="17"/>
      <c r="G29" s="17"/>
      <c r="H29" s="17"/>
      <c r="I29" s="14"/>
    </row>
    <row r="30" spans="1:9">
      <c r="A30" s="7">
        <v>28</v>
      </c>
      <c r="B30" s="12" t="s">
        <v>37</v>
      </c>
      <c r="C30" s="16">
        <v>6</v>
      </c>
      <c r="D30" s="16">
        <v>1260</v>
      </c>
      <c r="E30" s="6">
        <f t="shared" si="0"/>
        <v>7560</v>
      </c>
      <c r="F30" s="17"/>
      <c r="G30" s="17"/>
      <c r="H30" s="17"/>
      <c r="I30" s="14"/>
    </row>
    <row r="31" spans="1:9">
      <c r="A31" s="6">
        <v>29</v>
      </c>
      <c r="B31" s="12" t="s">
        <v>38</v>
      </c>
      <c r="C31" s="16">
        <v>6</v>
      </c>
      <c r="D31" s="16">
        <v>1291</v>
      </c>
      <c r="E31" s="6">
        <f t="shared" si="0"/>
        <v>7746</v>
      </c>
      <c r="F31" s="17"/>
      <c r="G31" s="17"/>
      <c r="H31" s="17"/>
      <c r="I31" s="14"/>
    </row>
    <row r="32" spans="1:9">
      <c r="A32" s="7">
        <v>30</v>
      </c>
      <c r="B32" s="12" t="s">
        <v>39</v>
      </c>
      <c r="C32" s="16">
        <v>6</v>
      </c>
      <c r="D32" s="16">
        <v>1428</v>
      </c>
      <c r="E32" s="6">
        <f t="shared" si="0"/>
        <v>8568</v>
      </c>
      <c r="F32" s="17"/>
      <c r="G32" s="17"/>
      <c r="H32" s="17"/>
      <c r="I32" s="14"/>
    </row>
    <row r="33" spans="1:9">
      <c r="A33" s="6">
        <v>31</v>
      </c>
      <c r="B33" s="12" t="s">
        <v>40</v>
      </c>
      <c r="C33" s="16">
        <v>2</v>
      </c>
      <c r="D33" s="16">
        <v>1738</v>
      </c>
      <c r="E33" s="6">
        <f t="shared" si="0"/>
        <v>3476</v>
      </c>
      <c r="F33" s="17"/>
      <c r="G33" s="17"/>
      <c r="H33" s="17"/>
      <c r="I33" s="14"/>
    </row>
    <row r="34" spans="1:9">
      <c r="A34" s="7">
        <v>32</v>
      </c>
      <c r="B34" s="12" t="s">
        <v>41</v>
      </c>
      <c r="C34" s="16">
        <v>2</v>
      </c>
      <c r="D34" s="16">
        <v>1966</v>
      </c>
      <c r="E34" s="6">
        <f t="shared" si="0"/>
        <v>3932</v>
      </c>
      <c r="F34" s="17"/>
      <c r="G34" s="17"/>
      <c r="H34" s="17"/>
      <c r="I34" s="14"/>
    </row>
    <row r="35" spans="1:9">
      <c r="A35" s="6">
        <v>33</v>
      </c>
      <c r="B35" s="12" t="s">
        <v>42</v>
      </c>
      <c r="C35" s="16">
        <v>1</v>
      </c>
      <c r="D35" s="16">
        <v>2442</v>
      </c>
      <c r="E35" s="6">
        <f t="shared" si="0"/>
        <v>2442</v>
      </c>
      <c r="F35" s="17"/>
      <c r="G35" s="17"/>
      <c r="H35" s="17"/>
      <c r="I35" s="14"/>
    </row>
    <row r="36" spans="1:9">
      <c r="A36" s="7">
        <v>34</v>
      </c>
      <c r="B36" s="12" t="s">
        <v>43</v>
      </c>
      <c r="C36" s="16">
        <v>1</v>
      </c>
      <c r="D36" s="16">
        <v>2516</v>
      </c>
      <c r="E36" s="6">
        <f t="shared" si="0"/>
        <v>2516</v>
      </c>
      <c r="F36" s="17"/>
      <c r="G36" s="17"/>
      <c r="H36" s="17"/>
      <c r="I36" s="14"/>
    </row>
    <row r="37" spans="1:9">
      <c r="A37" s="6">
        <v>35</v>
      </c>
      <c r="B37" s="12" t="s">
        <v>44</v>
      </c>
      <c r="C37" s="16">
        <v>1</v>
      </c>
      <c r="D37" s="16">
        <v>2598</v>
      </c>
      <c r="E37" s="6">
        <f t="shared" si="0"/>
        <v>2598</v>
      </c>
      <c r="F37" s="17"/>
      <c r="G37" s="17"/>
      <c r="H37" s="17"/>
      <c r="I37" s="14"/>
    </row>
    <row r="38" spans="1:9">
      <c r="A38" s="7">
        <v>36</v>
      </c>
      <c r="B38" s="12" t="s">
        <v>45</v>
      </c>
      <c r="C38" s="16">
        <v>2</v>
      </c>
      <c r="D38" s="16">
        <v>2619</v>
      </c>
      <c r="E38" s="6">
        <f t="shared" si="0"/>
        <v>5238</v>
      </c>
      <c r="F38" s="17"/>
      <c r="G38" s="17"/>
      <c r="H38" s="17"/>
      <c r="I38" s="14"/>
    </row>
    <row r="39" spans="1:9">
      <c r="A39" s="6">
        <v>37</v>
      </c>
      <c r="B39" s="12" t="s">
        <v>46</v>
      </c>
      <c r="C39" s="16">
        <v>1</v>
      </c>
      <c r="D39" s="16">
        <v>2999</v>
      </c>
      <c r="E39" s="6">
        <f t="shared" si="0"/>
        <v>2999</v>
      </c>
      <c r="F39" s="17"/>
      <c r="G39" s="17"/>
      <c r="H39" s="17"/>
      <c r="I39" s="14"/>
    </row>
    <row r="40" spans="1:9">
      <c r="A40" s="7">
        <v>38</v>
      </c>
      <c r="B40" s="12" t="s">
        <v>47</v>
      </c>
      <c r="C40" s="16">
        <v>1</v>
      </c>
      <c r="D40" s="16">
        <v>3507</v>
      </c>
      <c r="E40" s="6">
        <f t="shared" si="0"/>
        <v>3507</v>
      </c>
      <c r="F40" s="17"/>
      <c r="G40" s="17"/>
      <c r="H40" s="17"/>
      <c r="I40" s="14"/>
    </row>
    <row r="41" spans="1:9">
      <c r="A41" s="6">
        <v>39</v>
      </c>
      <c r="B41" s="12" t="s">
        <v>48</v>
      </c>
      <c r="C41" s="16">
        <v>1</v>
      </c>
      <c r="D41" s="16">
        <v>3725</v>
      </c>
      <c r="E41" s="6">
        <f t="shared" si="0"/>
        <v>3725</v>
      </c>
      <c r="F41" s="17"/>
      <c r="G41" s="17"/>
      <c r="H41" s="17"/>
      <c r="I41" s="14"/>
    </row>
    <row r="42" spans="1:9">
      <c r="A42" s="7">
        <v>40</v>
      </c>
      <c r="B42" s="12" t="s">
        <v>49</v>
      </c>
      <c r="C42" s="16">
        <v>1</v>
      </c>
      <c r="D42" s="16">
        <v>3800</v>
      </c>
      <c r="E42" s="6">
        <f t="shared" si="0"/>
        <v>3800</v>
      </c>
      <c r="F42" s="17"/>
      <c r="G42" s="17"/>
      <c r="H42" s="17"/>
      <c r="I42" s="14"/>
    </row>
    <row r="43" spans="1:9">
      <c r="A43" s="6">
        <v>41</v>
      </c>
      <c r="B43" s="12" t="s">
        <v>50</v>
      </c>
      <c r="C43" s="16">
        <v>1</v>
      </c>
      <c r="D43" s="16">
        <v>3849</v>
      </c>
      <c r="E43" s="6">
        <f t="shared" si="0"/>
        <v>3849</v>
      </c>
      <c r="F43" s="17"/>
      <c r="G43" s="17"/>
      <c r="H43" s="17"/>
      <c r="I43" s="14"/>
    </row>
    <row r="44" spans="1:9">
      <c r="A44" s="7">
        <v>42</v>
      </c>
      <c r="B44" s="12" t="s">
        <v>51</v>
      </c>
      <c r="C44" s="16">
        <v>1</v>
      </c>
      <c r="D44" s="16">
        <v>4812</v>
      </c>
      <c r="E44" s="6">
        <f t="shared" si="0"/>
        <v>4812</v>
      </c>
      <c r="F44" s="17"/>
      <c r="G44" s="17"/>
      <c r="H44" s="17"/>
      <c r="I44" s="14"/>
    </row>
    <row r="45" spans="1:9">
      <c r="A45" s="6">
        <v>43</v>
      </c>
      <c r="B45" s="12" t="s">
        <v>52</v>
      </c>
      <c r="C45" s="16">
        <v>1</v>
      </c>
      <c r="D45" s="16">
        <v>6278</v>
      </c>
      <c r="E45" s="6">
        <f t="shared" si="0"/>
        <v>6278</v>
      </c>
      <c r="F45" s="17"/>
      <c r="G45" s="17"/>
      <c r="H45" s="17"/>
      <c r="I45" s="14"/>
    </row>
    <row r="46" spans="1:9">
      <c r="A46" s="7">
        <v>44</v>
      </c>
      <c r="B46" s="12" t="s">
        <v>53</v>
      </c>
      <c r="C46" s="16">
        <v>1</v>
      </c>
      <c r="D46" s="16">
        <v>7067</v>
      </c>
      <c r="E46" s="6">
        <f t="shared" si="0"/>
        <v>7067</v>
      </c>
      <c r="F46" s="17"/>
      <c r="G46" s="17"/>
      <c r="H46" s="17"/>
      <c r="I46" s="14"/>
    </row>
    <row r="47" spans="1:9">
      <c r="A47" s="6">
        <v>45</v>
      </c>
      <c r="B47" s="13" t="s">
        <v>54</v>
      </c>
      <c r="C47" s="16">
        <v>1</v>
      </c>
      <c r="D47" s="16">
        <v>7312</v>
      </c>
      <c r="E47" s="6">
        <f t="shared" si="0"/>
        <v>7312</v>
      </c>
      <c r="F47" s="17"/>
      <c r="G47" s="17"/>
      <c r="H47" s="17"/>
      <c r="I47" s="14"/>
    </row>
    <row r="48" spans="1:9">
      <c r="A48" s="7">
        <v>46</v>
      </c>
      <c r="B48" s="12" t="s">
        <v>55</v>
      </c>
      <c r="C48" s="16">
        <v>1</v>
      </c>
      <c r="D48" s="16">
        <v>7268</v>
      </c>
      <c r="E48" s="6">
        <f t="shared" si="0"/>
        <v>7268</v>
      </c>
      <c r="F48" s="17"/>
      <c r="G48" s="17"/>
      <c r="H48" s="17"/>
      <c r="I48" s="14"/>
    </row>
    <row r="49" spans="1:9">
      <c r="A49" s="6">
        <v>47</v>
      </c>
      <c r="B49" s="12" t="s">
        <v>56</v>
      </c>
      <c r="C49" s="16">
        <v>1</v>
      </c>
      <c r="D49" s="16">
        <v>9321</v>
      </c>
      <c r="E49" s="6">
        <f t="shared" si="0"/>
        <v>9321</v>
      </c>
      <c r="F49" s="17"/>
      <c r="G49" s="17"/>
      <c r="H49" s="17"/>
      <c r="I49" s="14"/>
    </row>
    <row r="50" spans="1:9">
      <c r="A50" s="7">
        <v>48</v>
      </c>
      <c r="B50" s="12" t="s">
        <v>57</v>
      </c>
      <c r="C50" s="16">
        <v>1</v>
      </c>
      <c r="D50" s="16">
        <v>380</v>
      </c>
      <c r="E50" s="6">
        <f t="shared" si="0"/>
        <v>380</v>
      </c>
      <c r="F50" s="17"/>
      <c r="G50" s="17"/>
      <c r="H50" s="17"/>
      <c r="I50" s="14"/>
    </row>
    <row r="51" spans="1:9">
      <c r="A51" s="6">
        <v>49</v>
      </c>
      <c r="B51" s="12" t="s">
        <v>58</v>
      </c>
      <c r="C51" s="16">
        <v>1</v>
      </c>
      <c r="D51" s="16">
        <v>641</v>
      </c>
      <c r="E51" s="6">
        <f t="shared" si="0"/>
        <v>641</v>
      </c>
      <c r="F51" s="17"/>
      <c r="G51" s="17"/>
      <c r="H51" s="17"/>
      <c r="I51" s="14"/>
    </row>
    <row r="52" spans="1:9">
      <c r="A52" s="7">
        <v>50</v>
      </c>
      <c r="B52" s="12" t="s">
        <v>59</v>
      </c>
      <c r="C52" s="16">
        <v>1</v>
      </c>
      <c r="D52" s="16">
        <v>658</v>
      </c>
      <c r="E52" s="6">
        <f t="shared" si="0"/>
        <v>658</v>
      </c>
      <c r="F52" s="17"/>
      <c r="G52" s="17"/>
      <c r="H52" s="17"/>
      <c r="I52" s="14"/>
    </row>
    <row r="53" spans="1:9">
      <c r="A53" s="6">
        <v>51</v>
      </c>
      <c r="B53" s="12" t="s">
        <v>60</v>
      </c>
      <c r="C53" s="16">
        <v>1</v>
      </c>
      <c r="D53" s="16">
        <v>668</v>
      </c>
      <c r="E53" s="6">
        <f t="shared" si="0"/>
        <v>668</v>
      </c>
      <c r="F53" s="17"/>
      <c r="G53" s="17"/>
      <c r="H53" s="17"/>
    </row>
    <row r="54" spans="1:9">
      <c r="A54" s="7">
        <v>52</v>
      </c>
      <c r="B54" s="12" t="s">
        <v>61</v>
      </c>
      <c r="C54" s="16">
        <v>1</v>
      </c>
      <c r="D54" s="16">
        <v>878</v>
      </c>
      <c r="E54" s="6">
        <f t="shared" si="0"/>
        <v>878</v>
      </c>
      <c r="F54" s="17"/>
      <c r="G54" s="17"/>
      <c r="H54" s="17"/>
    </row>
    <row r="55" spans="1:9">
      <c r="A55" s="6">
        <v>53</v>
      </c>
      <c r="B55" s="12" t="s">
        <v>62</v>
      </c>
      <c r="C55" s="16">
        <v>1</v>
      </c>
      <c r="D55" s="16">
        <v>907</v>
      </c>
      <c r="E55" s="6">
        <f t="shared" si="0"/>
        <v>907</v>
      </c>
      <c r="F55" s="17"/>
      <c r="G55" s="17"/>
      <c r="H55" s="17"/>
    </row>
    <row r="56" spans="1:9">
      <c r="A56" s="7">
        <v>54</v>
      </c>
      <c r="B56" s="12" t="s">
        <v>63</v>
      </c>
      <c r="C56" s="16">
        <v>8</v>
      </c>
      <c r="D56" s="16">
        <v>910</v>
      </c>
      <c r="E56" s="6">
        <f t="shared" si="0"/>
        <v>7280</v>
      </c>
      <c r="F56" s="17"/>
      <c r="G56" s="17"/>
      <c r="H56" s="17"/>
    </row>
    <row r="57" spans="1:9">
      <c r="A57" s="6">
        <v>55</v>
      </c>
      <c r="B57" s="12" t="s">
        <v>64</v>
      </c>
      <c r="C57" s="16">
        <v>1</v>
      </c>
      <c r="D57" s="16">
        <v>1590</v>
      </c>
      <c r="E57" s="6">
        <f t="shared" si="0"/>
        <v>1590</v>
      </c>
      <c r="F57" s="17"/>
      <c r="G57" s="17"/>
      <c r="H57" s="17"/>
    </row>
    <row r="58" spans="1:9">
      <c r="A58" s="7">
        <v>56</v>
      </c>
      <c r="B58" s="12" t="s">
        <v>65</v>
      </c>
      <c r="C58" s="16">
        <v>1</v>
      </c>
      <c r="D58" s="16">
        <v>1600</v>
      </c>
      <c r="E58" s="6">
        <f t="shared" si="0"/>
        <v>1600</v>
      </c>
      <c r="F58" s="17"/>
      <c r="G58" s="17"/>
      <c r="H58" s="17"/>
    </row>
    <row r="59" spans="1:9">
      <c r="A59" s="6">
        <v>57</v>
      </c>
      <c r="B59" s="12" t="s">
        <v>66</v>
      </c>
      <c r="C59" s="16">
        <v>1</v>
      </c>
      <c r="D59" s="16">
        <v>3324</v>
      </c>
      <c r="E59" s="6">
        <f t="shared" si="0"/>
        <v>3324</v>
      </c>
      <c r="F59" s="17"/>
      <c r="G59" s="17"/>
      <c r="H59" s="17"/>
    </row>
    <row r="60" spans="1:9">
      <c r="A60" s="7">
        <v>58</v>
      </c>
      <c r="B60" s="12" t="s">
        <v>67</v>
      </c>
      <c r="C60" s="16">
        <v>16</v>
      </c>
      <c r="D60" s="16">
        <v>3356</v>
      </c>
      <c r="E60" s="6">
        <f t="shared" si="0"/>
        <v>53696</v>
      </c>
      <c r="F60" s="17"/>
      <c r="G60" s="17"/>
      <c r="H60" s="17"/>
    </row>
    <row r="61" spans="1:9">
      <c r="A61" s="6">
        <v>59</v>
      </c>
      <c r="B61" s="12" t="s">
        <v>68</v>
      </c>
      <c r="C61" s="16">
        <v>1</v>
      </c>
      <c r="D61" s="16">
        <v>3363</v>
      </c>
      <c r="E61" s="6">
        <f t="shared" si="0"/>
        <v>3363</v>
      </c>
      <c r="F61" s="17"/>
      <c r="G61" s="17"/>
      <c r="H61" s="17"/>
    </row>
    <row r="62" spans="1:9">
      <c r="A62" s="7">
        <v>60</v>
      </c>
      <c r="B62" s="12" t="s">
        <v>69</v>
      </c>
      <c r="C62" s="16">
        <v>1</v>
      </c>
      <c r="D62" s="16">
        <v>10952</v>
      </c>
      <c r="E62" s="6">
        <f t="shared" si="0"/>
        <v>10952</v>
      </c>
      <c r="F62" s="17"/>
      <c r="G62" s="17"/>
      <c r="H62" s="17"/>
    </row>
    <row r="63" spans="1:9">
      <c r="A63" s="6">
        <v>61</v>
      </c>
      <c r="B63" s="12" t="s">
        <v>70</v>
      </c>
      <c r="C63" s="16">
        <v>1</v>
      </c>
      <c r="D63" s="16">
        <v>5365</v>
      </c>
      <c r="E63" s="6">
        <f t="shared" si="0"/>
        <v>5365</v>
      </c>
      <c r="F63" s="17"/>
      <c r="G63" s="17"/>
      <c r="H63" s="17"/>
    </row>
    <row r="64" spans="1:9">
      <c r="A64" s="7">
        <v>62</v>
      </c>
      <c r="B64" s="12" t="s">
        <v>71</v>
      </c>
      <c r="C64" s="16">
        <v>16</v>
      </c>
      <c r="D64" s="16">
        <v>80</v>
      </c>
      <c r="E64" s="6">
        <f t="shared" si="0"/>
        <v>1280</v>
      </c>
      <c r="F64" s="17"/>
      <c r="G64" s="17"/>
      <c r="H64" s="17"/>
    </row>
    <row r="65" spans="1:8">
      <c r="A65" s="6">
        <v>63</v>
      </c>
      <c r="B65" s="12" t="s">
        <v>72</v>
      </c>
      <c r="C65" s="16">
        <v>16</v>
      </c>
      <c r="D65" s="16">
        <v>62</v>
      </c>
      <c r="E65" s="6">
        <f t="shared" si="0"/>
        <v>992</v>
      </c>
      <c r="F65" s="17"/>
      <c r="G65" s="17"/>
      <c r="H65" s="17"/>
    </row>
    <row r="66" spans="1:8">
      <c r="A66" s="7">
        <v>64</v>
      </c>
      <c r="B66" s="12" t="s">
        <v>73</v>
      </c>
      <c r="C66" s="16">
        <v>10</v>
      </c>
      <c r="D66" s="16">
        <v>100</v>
      </c>
      <c r="E66" s="6">
        <f t="shared" si="0"/>
        <v>1000</v>
      </c>
      <c r="F66" s="17"/>
      <c r="G66" s="17"/>
      <c r="H66" s="17"/>
    </row>
    <row r="67" spans="1:8">
      <c r="A67" s="6">
        <v>65</v>
      </c>
      <c r="B67" s="12" t="s">
        <v>74</v>
      </c>
      <c r="C67" s="16">
        <v>16</v>
      </c>
      <c r="D67" s="16">
        <v>175</v>
      </c>
      <c r="E67" s="6">
        <f t="shared" si="0"/>
        <v>2800</v>
      </c>
      <c r="F67" s="17"/>
      <c r="G67" s="17"/>
      <c r="H67" s="17"/>
    </row>
    <row r="68" spans="1:8">
      <c r="A68" s="7">
        <v>66</v>
      </c>
      <c r="B68" s="12" t="s">
        <v>75</v>
      </c>
      <c r="C68" s="16">
        <v>3</v>
      </c>
      <c r="D68" s="16">
        <v>215</v>
      </c>
      <c r="E68" s="6">
        <f t="shared" ref="E68:E131" si="1">C68*D68</f>
        <v>645</v>
      </c>
      <c r="F68" s="17"/>
      <c r="G68" s="17"/>
      <c r="H68" s="17"/>
    </row>
    <row r="69" spans="1:8">
      <c r="A69" s="6">
        <v>67</v>
      </c>
      <c r="B69" s="12" t="s">
        <v>76</v>
      </c>
      <c r="C69" s="16">
        <v>10</v>
      </c>
      <c r="D69" s="16">
        <v>220</v>
      </c>
      <c r="E69" s="6">
        <f t="shared" si="1"/>
        <v>2200</v>
      </c>
      <c r="F69" s="17"/>
      <c r="G69" s="17"/>
      <c r="H69" s="17"/>
    </row>
    <row r="70" spans="1:8">
      <c r="A70" s="7">
        <v>68</v>
      </c>
      <c r="B70" s="12" t="s">
        <v>77</v>
      </c>
      <c r="C70" s="16">
        <v>16</v>
      </c>
      <c r="D70" s="16">
        <v>230</v>
      </c>
      <c r="E70" s="6">
        <f t="shared" si="1"/>
        <v>3680</v>
      </c>
      <c r="F70" s="17"/>
      <c r="G70" s="17"/>
      <c r="H70" s="17"/>
    </row>
    <row r="71" spans="1:8">
      <c r="A71" s="6">
        <v>69</v>
      </c>
      <c r="B71" s="12" t="s">
        <v>78</v>
      </c>
      <c r="C71" s="16">
        <v>16</v>
      </c>
      <c r="D71" s="16">
        <v>450</v>
      </c>
      <c r="E71" s="6">
        <f t="shared" si="1"/>
        <v>7200</v>
      </c>
      <c r="F71" s="17"/>
      <c r="G71" s="17"/>
      <c r="H71" s="17"/>
    </row>
    <row r="72" spans="1:8">
      <c r="A72" s="7">
        <v>70</v>
      </c>
      <c r="B72" s="12" t="s">
        <v>79</v>
      </c>
      <c r="C72" s="16">
        <v>6</v>
      </c>
      <c r="D72" s="16">
        <v>450</v>
      </c>
      <c r="E72" s="6">
        <f t="shared" si="1"/>
        <v>2700</v>
      </c>
      <c r="F72" s="17"/>
      <c r="G72" s="17"/>
      <c r="H72" s="17"/>
    </row>
    <row r="73" spans="1:8">
      <c r="A73" s="6">
        <v>71</v>
      </c>
      <c r="B73" s="12" t="s">
        <v>80</v>
      </c>
      <c r="C73" s="16">
        <v>4</v>
      </c>
      <c r="D73" s="16">
        <v>500</v>
      </c>
      <c r="E73" s="6">
        <f t="shared" si="1"/>
        <v>2000</v>
      </c>
      <c r="F73" s="17"/>
      <c r="G73" s="17"/>
      <c r="H73" s="17"/>
    </row>
    <row r="74" spans="1:8">
      <c r="A74" s="7">
        <v>72</v>
      </c>
      <c r="B74" s="12" t="s">
        <v>81</v>
      </c>
      <c r="C74" s="16">
        <v>6</v>
      </c>
      <c r="D74" s="16">
        <v>526</v>
      </c>
      <c r="E74" s="6">
        <f t="shared" si="1"/>
        <v>3156</v>
      </c>
      <c r="F74" s="17"/>
      <c r="G74" s="17"/>
      <c r="H74" s="17"/>
    </row>
    <row r="75" spans="1:8">
      <c r="A75" s="6">
        <v>73</v>
      </c>
      <c r="B75" s="12" t="s">
        <v>82</v>
      </c>
      <c r="C75" s="16">
        <v>3</v>
      </c>
      <c r="D75" s="16">
        <v>700</v>
      </c>
      <c r="E75" s="6">
        <f t="shared" si="1"/>
        <v>2100</v>
      </c>
      <c r="F75" s="17"/>
      <c r="G75" s="17"/>
      <c r="H75" s="17"/>
    </row>
    <row r="76" spans="1:8">
      <c r="A76" s="7">
        <v>74</v>
      </c>
      <c r="B76" s="12" t="s">
        <v>83</v>
      </c>
      <c r="C76" s="16">
        <v>16</v>
      </c>
      <c r="D76" s="16">
        <v>750</v>
      </c>
      <c r="E76" s="6">
        <f t="shared" si="1"/>
        <v>12000</v>
      </c>
      <c r="F76" s="17"/>
      <c r="G76" s="17"/>
      <c r="H76" s="17"/>
    </row>
    <row r="77" spans="1:8">
      <c r="A77" s="6">
        <v>75</v>
      </c>
      <c r="B77" s="12" t="s">
        <v>84</v>
      </c>
      <c r="C77" s="16">
        <v>16</v>
      </c>
      <c r="D77" s="16">
        <v>770</v>
      </c>
      <c r="E77" s="6">
        <f t="shared" si="1"/>
        <v>12320</v>
      </c>
      <c r="F77" s="17"/>
      <c r="G77" s="17"/>
      <c r="H77" s="17"/>
    </row>
    <row r="78" spans="1:8">
      <c r="A78" s="7">
        <v>76</v>
      </c>
      <c r="B78" s="12" t="s">
        <v>85</v>
      </c>
      <c r="C78" s="16">
        <v>5</v>
      </c>
      <c r="D78" s="16">
        <v>1000</v>
      </c>
      <c r="E78" s="6">
        <f t="shared" si="1"/>
        <v>5000</v>
      </c>
      <c r="F78" s="17"/>
      <c r="G78" s="17"/>
      <c r="H78" s="17"/>
    </row>
    <row r="79" spans="1:8">
      <c r="A79" s="6">
        <v>77</v>
      </c>
      <c r="B79" s="12" t="s">
        <v>86</v>
      </c>
      <c r="C79" s="16">
        <v>1</v>
      </c>
      <c r="D79" s="16">
        <v>6041</v>
      </c>
      <c r="E79" s="6">
        <f t="shared" si="1"/>
        <v>6041</v>
      </c>
      <c r="F79" s="17"/>
      <c r="G79" s="17"/>
      <c r="H79" s="17"/>
    </row>
    <row r="80" spans="1:8">
      <c r="A80" s="7">
        <v>78</v>
      </c>
      <c r="B80" s="12" t="s">
        <v>87</v>
      </c>
      <c r="C80" s="16">
        <v>1</v>
      </c>
      <c r="D80" s="16">
        <v>2447</v>
      </c>
      <c r="E80" s="6">
        <f t="shared" si="1"/>
        <v>2447</v>
      </c>
      <c r="F80" s="17"/>
      <c r="G80" s="17"/>
      <c r="H80" s="17"/>
    </row>
    <row r="81" spans="1:8">
      <c r="A81" s="6">
        <v>79</v>
      </c>
      <c r="B81" s="12" t="s">
        <v>88</v>
      </c>
      <c r="C81" s="16">
        <v>1</v>
      </c>
      <c r="D81" s="16">
        <v>5061</v>
      </c>
      <c r="E81" s="6">
        <f t="shared" si="1"/>
        <v>5061</v>
      </c>
      <c r="F81" s="17"/>
      <c r="G81" s="17"/>
      <c r="H81" s="17"/>
    </row>
    <row r="82" spans="1:8">
      <c r="A82" s="7">
        <v>80</v>
      </c>
      <c r="B82" s="12" t="s">
        <v>89</v>
      </c>
      <c r="C82" s="16">
        <v>1</v>
      </c>
      <c r="D82" s="16">
        <v>356</v>
      </c>
      <c r="E82" s="6">
        <f t="shared" si="1"/>
        <v>356</v>
      </c>
      <c r="F82" s="17"/>
      <c r="G82" s="17"/>
      <c r="H82" s="17"/>
    </row>
    <row r="83" spans="1:8">
      <c r="A83" s="6">
        <v>81</v>
      </c>
      <c r="B83" s="12" t="s">
        <v>90</v>
      </c>
      <c r="C83" s="16">
        <v>1</v>
      </c>
      <c r="D83" s="16">
        <v>548</v>
      </c>
      <c r="E83" s="6">
        <f t="shared" si="1"/>
        <v>548</v>
      </c>
      <c r="F83" s="17"/>
      <c r="G83" s="17"/>
      <c r="H83" s="17"/>
    </row>
    <row r="84" spans="1:8">
      <c r="A84" s="7">
        <v>82</v>
      </c>
      <c r="B84" s="12" t="s">
        <v>91</v>
      </c>
      <c r="C84" s="16">
        <v>1</v>
      </c>
      <c r="D84" s="16">
        <v>5401</v>
      </c>
      <c r="E84" s="6">
        <f t="shared" si="1"/>
        <v>5401</v>
      </c>
      <c r="F84" s="17"/>
      <c r="G84" s="17"/>
      <c r="H84" s="17"/>
    </row>
    <row r="85" spans="1:8">
      <c r="A85" s="6">
        <v>83</v>
      </c>
      <c r="B85" s="12" t="s">
        <v>92</v>
      </c>
      <c r="C85" s="16">
        <v>1</v>
      </c>
      <c r="D85" s="16">
        <v>7088</v>
      </c>
      <c r="E85" s="6">
        <f t="shared" si="1"/>
        <v>7088</v>
      </c>
      <c r="F85" s="17"/>
      <c r="G85" s="17"/>
      <c r="H85" s="17"/>
    </row>
    <row r="86" spans="1:8">
      <c r="A86" s="7">
        <v>84</v>
      </c>
      <c r="B86" s="12" t="s">
        <v>93</v>
      </c>
      <c r="C86" s="16">
        <v>16</v>
      </c>
      <c r="D86" s="16">
        <v>405</v>
      </c>
      <c r="E86" s="6">
        <f t="shared" si="1"/>
        <v>6480</v>
      </c>
      <c r="F86" s="17"/>
      <c r="G86" s="17"/>
      <c r="H86" s="17"/>
    </row>
    <row r="87" spans="1:8">
      <c r="A87" s="6">
        <v>85</v>
      </c>
      <c r="B87" s="12" t="s">
        <v>94</v>
      </c>
      <c r="C87" s="16">
        <v>16</v>
      </c>
      <c r="D87" s="16">
        <v>78</v>
      </c>
      <c r="E87" s="6">
        <f t="shared" si="1"/>
        <v>1248</v>
      </c>
      <c r="F87" s="17"/>
      <c r="G87" s="17"/>
      <c r="H87" s="17"/>
    </row>
    <row r="88" spans="1:8">
      <c r="A88" s="7">
        <v>86</v>
      </c>
      <c r="B88" s="12" t="s">
        <v>95</v>
      </c>
      <c r="C88" s="16">
        <v>20</v>
      </c>
      <c r="D88" s="16">
        <v>40</v>
      </c>
      <c r="E88" s="6">
        <f t="shared" si="1"/>
        <v>800</v>
      </c>
      <c r="F88" s="17"/>
      <c r="G88" s="17"/>
      <c r="H88" s="17"/>
    </row>
    <row r="89" spans="1:8">
      <c r="A89" s="6">
        <v>87</v>
      </c>
      <c r="B89" s="12" t="s">
        <v>96</v>
      </c>
      <c r="C89" s="16">
        <v>25</v>
      </c>
      <c r="D89" s="16">
        <v>37</v>
      </c>
      <c r="E89" s="6">
        <f t="shared" si="1"/>
        <v>925</v>
      </c>
      <c r="F89" s="17"/>
      <c r="G89" s="17"/>
      <c r="H89" s="17"/>
    </row>
    <row r="90" spans="1:8">
      <c r="A90" s="7">
        <v>88</v>
      </c>
      <c r="B90" s="12" t="s">
        <v>97</v>
      </c>
      <c r="C90" s="16">
        <v>25</v>
      </c>
      <c r="D90" s="16">
        <v>46</v>
      </c>
      <c r="E90" s="6">
        <f t="shared" si="1"/>
        <v>1150</v>
      </c>
      <c r="F90" s="17"/>
      <c r="G90" s="17"/>
      <c r="H90" s="17"/>
    </row>
    <row r="91" spans="1:8">
      <c r="A91" s="6">
        <v>89</v>
      </c>
      <c r="B91" s="12" t="s">
        <v>98</v>
      </c>
      <c r="C91" s="16">
        <v>10</v>
      </c>
      <c r="D91" s="16">
        <v>24</v>
      </c>
      <c r="E91" s="6">
        <f t="shared" si="1"/>
        <v>240</v>
      </c>
      <c r="F91" s="17"/>
      <c r="G91" s="17"/>
      <c r="H91" s="17"/>
    </row>
    <row r="92" spans="1:8">
      <c r="A92" s="7">
        <v>90</v>
      </c>
      <c r="B92" s="12" t="s">
        <v>99</v>
      </c>
      <c r="C92" s="16">
        <v>100</v>
      </c>
      <c r="D92" s="16">
        <v>8</v>
      </c>
      <c r="E92" s="6">
        <f t="shared" si="1"/>
        <v>800</v>
      </c>
      <c r="F92" s="17"/>
      <c r="G92" s="17"/>
      <c r="H92" s="17"/>
    </row>
    <row r="93" spans="1:8">
      <c r="A93" s="6">
        <v>91</v>
      </c>
      <c r="B93" s="12" t="s">
        <v>100</v>
      </c>
      <c r="C93" s="16">
        <v>100</v>
      </c>
      <c r="D93" s="16">
        <v>5</v>
      </c>
      <c r="E93" s="6">
        <f t="shared" si="1"/>
        <v>500</v>
      </c>
      <c r="F93" s="17"/>
      <c r="G93" s="17"/>
      <c r="H93" s="17"/>
    </row>
    <row r="94" spans="1:8">
      <c r="A94" s="7">
        <v>92</v>
      </c>
      <c r="B94" s="12" t="s">
        <v>101</v>
      </c>
      <c r="C94" s="16">
        <v>100</v>
      </c>
      <c r="D94" s="16">
        <v>5</v>
      </c>
      <c r="E94" s="6">
        <f t="shared" si="1"/>
        <v>500</v>
      </c>
      <c r="F94" s="17"/>
      <c r="G94" s="17"/>
      <c r="H94" s="17"/>
    </row>
    <row r="95" spans="1:8">
      <c r="A95" s="6">
        <v>93</v>
      </c>
      <c r="B95" s="12" t="s">
        <v>102</v>
      </c>
      <c r="C95" s="16">
        <v>20</v>
      </c>
      <c r="D95" s="16">
        <v>67</v>
      </c>
      <c r="E95" s="6">
        <f t="shared" si="1"/>
        <v>1340</v>
      </c>
      <c r="F95" s="17"/>
      <c r="G95" s="17"/>
      <c r="H95" s="17"/>
    </row>
    <row r="96" spans="1:8">
      <c r="A96" s="7">
        <v>94</v>
      </c>
      <c r="B96" s="12" t="s">
        <v>103</v>
      </c>
      <c r="C96" s="16">
        <v>20</v>
      </c>
      <c r="D96" s="16">
        <v>124</v>
      </c>
      <c r="E96" s="6">
        <f t="shared" si="1"/>
        <v>2480</v>
      </c>
      <c r="F96" s="17"/>
      <c r="G96" s="17"/>
      <c r="H96" s="17"/>
    </row>
    <row r="97" spans="1:8">
      <c r="A97" s="6">
        <v>95</v>
      </c>
      <c r="B97" s="12" t="s">
        <v>104</v>
      </c>
      <c r="C97" s="16">
        <v>16</v>
      </c>
      <c r="D97" s="16">
        <v>128</v>
      </c>
      <c r="E97" s="6">
        <f t="shared" si="1"/>
        <v>2048</v>
      </c>
      <c r="F97" s="17"/>
      <c r="G97" s="17"/>
      <c r="H97" s="17"/>
    </row>
    <row r="98" spans="1:8">
      <c r="A98" s="7">
        <v>96</v>
      </c>
      <c r="B98" s="12" t="s">
        <v>105</v>
      </c>
      <c r="C98" s="16">
        <v>16</v>
      </c>
      <c r="D98" s="16">
        <v>130</v>
      </c>
      <c r="E98" s="6">
        <f t="shared" si="1"/>
        <v>2080</v>
      </c>
      <c r="F98" s="17"/>
      <c r="G98" s="17"/>
      <c r="H98" s="17"/>
    </row>
    <row r="99" spans="1:8">
      <c r="A99" s="6">
        <v>97</v>
      </c>
      <c r="B99" s="12" t="s">
        <v>106</v>
      </c>
      <c r="C99" s="16">
        <v>20</v>
      </c>
      <c r="D99" s="16">
        <v>184</v>
      </c>
      <c r="E99" s="6">
        <f t="shared" si="1"/>
        <v>3680</v>
      </c>
      <c r="F99" s="17"/>
      <c r="G99" s="17"/>
      <c r="H99" s="17"/>
    </row>
    <row r="100" spans="1:8">
      <c r="A100" s="7">
        <v>98</v>
      </c>
      <c r="B100" s="12" t="s">
        <v>107</v>
      </c>
      <c r="C100" s="16">
        <v>2</v>
      </c>
      <c r="D100" s="16">
        <v>191</v>
      </c>
      <c r="E100" s="6">
        <f t="shared" si="1"/>
        <v>382</v>
      </c>
      <c r="F100" s="17"/>
      <c r="G100" s="17"/>
      <c r="H100" s="17"/>
    </row>
    <row r="101" spans="1:8">
      <c r="A101" s="6">
        <v>99</v>
      </c>
      <c r="B101" s="12" t="s">
        <v>108</v>
      </c>
      <c r="C101" s="16">
        <v>1</v>
      </c>
      <c r="D101" s="16">
        <v>207</v>
      </c>
      <c r="E101" s="6">
        <f t="shared" si="1"/>
        <v>207</v>
      </c>
      <c r="F101" s="17"/>
      <c r="G101" s="17"/>
      <c r="H101" s="17"/>
    </row>
    <row r="102" spans="1:8">
      <c r="A102" s="7">
        <v>100</v>
      </c>
      <c r="B102" s="12" t="s">
        <v>109</v>
      </c>
      <c r="C102" s="16">
        <v>2</v>
      </c>
      <c r="D102" s="16">
        <v>321</v>
      </c>
      <c r="E102" s="6">
        <f t="shared" si="1"/>
        <v>642</v>
      </c>
      <c r="F102" s="17"/>
      <c r="G102" s="17"/>
      <c r="H102" s="17"/>
    </row>
    <row r="103" spans="1:8">
      <c r="A103" s="6">
        <v>101</v>
      </c>
      <c r="B103" s="12" t="s">
        <v>110</v>
      </c>
      <c r="C103" s="16">
        <v>2</v>
      </c>
      <c r="D103" s="16">
        <v>368</v>
      </c>
      <c r="E103" s="6">
        <f t="shared" si="1"/>
        <v>736</v>
      </c>
      <c r="F103" s="17"/>
      <c r="G103" s="17"/>
      <c r="H103" s="17"/>
    </row>
    <row r="104" spans="1:8">
      <c r="A104" s="7">
        <v>102</v>
      </c>
      <c r="B104" s="12" t="s">
        <v>111</v>
      </c>
      <c r="C104" s="16">
        <v>1</v>
      </c>
      <c r="D104" s="16">
        <v>505</v>
      </c>
      <c r="E104" s="6">
        <f t="shared" si="1"/>
        <v>505</v>
      </c>
      <c r="F104" s="17"/>
      <c r="G104" s="17"/>
      <c r="H104" s="17"/>
    </row>
    <row r="105" spans="1:8">
      <c r="A105" s="6">
        <v>103</v>
      </c>
      <c r="B105" s="12" t="s">
        <v>112</v>
      </c>
      <c r="C105" s="16">
        <v>1</v>
      </c>
      <c r="D105" s="16">
        <v>1790</v>
      </c>
      <c r="E105" s="6">
        <f t="shared" si="1"/>
        <v>1790</v>
      </c>
      <c r="F105" s="17"/>
      <c r="G105" s="17"/>
      <c r="H105" s="17"/>
    </row>
    <row r="106" spans="1:8">
      <c r="A106" s="7">
        <v>104</v>
      </c>
      <c r="B106" s="12" t="s">
        <v>113</v>
      </c>
      <c r="C106" s="16">
        <v>16</v>
      </c>
      <c r="D106" s="16">
        <v>934</v>
      </c>
      <c r="E106" s="6">
        <f t="shared" si="1"/>
        <v>14944</v>
      </c>
      <c r="F106" s="17"/>
      <c r="G106" s="17"/>
      <c r="H106" s="17"/>
    </row>
    <row r="107" spans="1:8">
      <c r="A107" s="6">
        <v>105</v>
      </c>
      <c r="B107" s="12" t="s">
        <v>114</v>
      </c>
      <c r="C107" s="16">
        <v>16</v>
      </c>
      <c r="D107" s="16">
        <v>692</v>
      </c>
      <c r="E107" s="6">
        <f t="shared" si="1"/>
        <v>11072</v>
      </c>
      <c r="F107" s="17"/>
      <c r="G107" s="17"/>
      <c r="H107" s="17"/>
    </row>
    <row r="108" spans="1:8">
      <c r="A108" s="7">
        <v>106</v>
      </c>
      <c r="B108" s="12" t="s">
        <v>115</v>
      </c>
      <c r="C108" s="16">
        <v>2</v>
      </c>
      <c r="D108" s="16">
        <v>160</v>
      </c>
      <c r="E108" s="6">
        <f t="shared" si="1"/>
        <v>320</v>
      </c>
      <c r="F108" s="17"/>
      <c r="G108" s="17"/>
      <c r="H108" s="17"/>
    </row>
    <row r="109" spans="1:8">
      <c r="A109" s="6">
        <v>107</v>
      </c>
      <c r="B109" s="12" t="s">
        <v>116</v>
      </c>
      <c r="C109" s="16">
        <v>2</v>
      </c>
      <c r="D109" s="16">
        <v>160</v>
      </c>
      <c r="E109" s="6">
        <f t="shared" si="1"/>
        <v>320</v>
      </c>
      <c r="F109" s="17"/>
      <c r="G109" s="17"/>
      <c r="H109" s="17"/>
    </row>
    <row r="110" spans="1:8">
      <c r="A110" s="7">
        <v>108</v>
      </c>
      <c r="B110" s="12" t="s">
        <v>117</v>
      </c>
      <c r="C110" s="16">
        <v>1</v>
      </c>
      <c r="D110" s="16">
        <v>250</v>
      </c>
      <c r="E110" s="6">
        <f t="shared" si="1"/>
        <v>250</v>
      </c>
      <c r="F110" s="17"/>
      <c r="G110" s="17"/>
      <c r="H110" s="17"/>
    </row>
    <row r="111" spans="1:8">
      <c r="A111" s="6">
        <v>109</v>
      </c>
      <c r="B111" s="12" t="s">
        <v>118</v>
      </c>
      <c r="C111" s="16">
        <v>1</v>
      </c>
      <c r="D111" s="16">
        <v>490</v>
      </c>
      <c r="E111" s="6">
        <f t="shared" si="1"/>
        <v>490</v>
      </c>
      <c r="F111" s="17"/>
      <c r="G111" s="17"/>
      <c r="H111" s="17"/>
    </row>
    <row r="112" spans="1:8">
      <c r="A112" s="7">
        <v>110</v>
      </c>
      <c r="B112" s="12" t="s">
        <v>119</v>
      </c>
      <c r="C112" s="16">
        <v>1</v>
      </c>
      <c r="D112" s="16">
        <v>517</v>
      </c>
      <c r="E112" s="6">
        <f t="shared" si="1"/>
        <v>517</v>
      </c>
      <c r="F112" s="17"/>
      <c r="G112" s="17"/>
      <c r="H112" s="17"/>
    </row>
    <row r="113" spans="1:8">
      <c r="A113" s="6">
        <v>111</v>
      </c>
      <c r="B113" s="12" t="s">
        <v>120</v>
      </c>
      <c r="C113" s="16">
        <v>1</v>
      </c>
      <c r="D113" s="16">
        <v>704</v>
      </c>
      <c r="E113" s="6">
        <f t="shared" si="1"/>
        <v>704</v>
      </c>
      <c r="F113" s="17"/>
      <c r="G113" s="17"/>
      <c r="H113" s="17"/>
    </row>
    <row r="114" spans="1:8">
      <c r="A114" s="7">
        <v>112</v>
      </c>
      <c r="B114" s="12" t="s">
        <v>121</v>
      </c>
      <c r="C114" s="16">
        <v>1</v>
      </c>
      <c r="D114" s="16">
        <v>791</v>
      </c>
      <c r="E114" s="6">
        <f t="shared" si="1"/>
        <v>791</v>
      </c>
      <c r="F114" s="17"/>
      <c r="G114" s="17"/>
      <c r="H114" s="17"/>
    </row>
    <row r="115" spans="1:8">
      <c r="A115" s="6">
        <v>113</v>
      </c>
      <c r="B115" s="12" t="s">
        <v>122</v>
      </c>
      <c r="C115" s="16">
        <v>2</v>
      </c>
      <c r="D115" s="16">
        <v>810</v>
      </c>
      <c r="E115" s="6">
        <f t="shared" si="1"/>
        <v>1620</v>
      </c>
      <c r="F115" s="17"/>
      <c r="G115" s="17"/>
      <c r="H115" s="17"/>
    </row>
    <row r="116" spans="1:8">
      <c r="A116" s="7">
        <v>114</v>
      </c>
      <c r="B116" s="12" t="s">
        <v>123</v>
      </c>
      <c r="C116" s="16">
        <v>2</v>
      </c>
      <c r="D116" s="16">
        <v>824</v>
      </c>
      <c r="E116" s="6">
        <f t="shared" si="1"/>
        <v>1648</v>
      </c>
      <c r="F116" s="17"/>
      <c r="G116" s="17"/>
      <c r="H116" s="17"/>
    </row>
    <row r="117" spans="1:8">
      <c r="A117" s="6">
        <v>115</v>
      </c>
      <c r="B117" s="12" t="s">
        <v>124</v>
      </c>
      <c r="C117" s="16">
        <v>1</v>
      </c>
      <c r="D117" s="16">
        <v>978</v>
      </c>
      <c r="E117" s="6">
        <f t="shared" si="1"/>
        <v>978</v>
      </c>
      <c r="F117" s="17"/>
      <c r="G117" s="17"/>
      <c r="H117" s="17"/>
    </row>
    <row r="118" spans="1:8">
      <c r="A118" s="7">
        <v>116</v>
      </c>
      <c r="B118" s="12" t="s">
        <v>125</v>
      </c>
      <c r="C118" s="16">
        <v>3</v>
      </c>
      <c r="D118" s="16">
        <v>996</v>
      </c>
      <c r="E118" s="6">
        <f t="shared" si="1"/>
        <v>2988</v>
      </c>
      <c r="F118" s="17"/>
      <c r="G118" s="17"/>
      <c r="H118" s="17"/>
    </row>
    <row r="119" spans="1:8">
      <c r="A119" s="6">
        <v>117</v>
      </c>
      <c r="B119" s="12" t="s">
        <v>126</v>
      </c>
      <c r="C119" s="16">
        <v>2</v>
      </c>
      <c r="D119" s="16">
        <v>1007</v>
      </c>
      <c r="E119" s="6">
        <f t="shared" si="1"/>
        <v>2014</v>
      </c>
      <c r="F119" s="17"/>
      <c r="G119" s="17"/>
      <c r="H119" s="17"/>
    </row>
    <row r="120" spans="1:8">
      <c r="A120" s="7">
        <v>118</v>
      </c>
      <c r="B120" s="12" t="s">
        <v>127</v>
      </c>
      <c r="C120" s="16">
        <v>1</v>
      </c>
      <c r="D120" s="16">
        <v>1046</v>
      </c>
      <c r="E120" s="6">
        <f t="shared" si="1"/>
        <v>1046</v>
      </c>
      <c r="F120" s="17"/>
      <c r="G120" s="17"/>
      <c r="H120" s="17"/>
    </row>
    <row r="121" spans="1:8">
      <c r="A121" s="6">
        <v>119</v>
      </c>
      <c r="B121" s="12" t="s">
        <v>128</v>
      </c>
      <c r="C121" s="16">
        <v>1</v>
      </c>
      <c r="D121" s="16">
        <v>1620</v>
      </c>
      <c r="E121" s="6">
        <f t="shared" si="1"/>
        <v>1620</v>
      </c>
      <c r="F121" s="17"/>
      <c r="G121" s="17"/>
      <c r="H121" s="17"/>
    </row>
    <row r="122" spans="1:8">
      <c r="A122" s="7">
        <v>120</v>
      </c>
      <c r="B122" s="12" t="s">
        <v>129</v>
      </c>
      <c r="C122" s="16">
        <v>1</v>
      </c>
      <c r="D122" s="16">
        <v>1793</v>
      </c>
      <c r="E122" s="6">
        <f t="shared" si="1"/>
        <v>1793</v>
      </c>
      <c r="F122" s="17"/>
      <c r="G122" s="17"/>
      <c r="H122" s="17"/>
    </row>
    <row r="123" spans="1:8">
      <c r="A123" s="6">
        <v>121</v>
      </c>
      <c r="B123" s="12" t="s">
        <v>130</v>
      </c>
      <c r="C123" s="16">
        <v>2</v>
      </c>
      <c r="D123" s="16">
        <v>1958</v>
      </c>
      <c r="E123" s="6">
        <f t="shared" si="1"/>
        <v>3916</v>
      </c>
      <c r="F123" s="17"/>
      <c r="G123" s="17"/>
      <c r="H123" s="17"/>
    </row>
    <row r="124" spans="1:8">
      <c r="A124" s="7">
        <v>122</v>
      </c>
      <c r="B124" s="12" t="s">
        <v>131</v>
      </c>
      <c r="C124" s="16">
        <v>2</v>
      </c>
      <c r="D124" s="16">
        <v>2008</v>
      </c>
      <c r="E124" s="6">
        <f t="shared" si="1"/>
        <v>4016</v>
      </c>
      <c r="F124" s="17"/>
      <c r="G124" s="17"/>
      <c r="H124" s="17"/>
    </row>
    <row r="125" spans="1:8">
      <c r="A125" s="6">
        <v>123</v>
      </c>
      <c r="B125" s="12" t="s">
        <v>132</v>
      </c>
      <c r="C125" s="16">
        <v>3</v>
      </c>
      <c r="D125" s="16">
        <v>2093</v>
      </c>
      <c r="E125" s="6">
        <f t="shared" si="1"/>
        <v>6279</v>
      </c>
      <c r="F125" s="17"/>
      <c r="G125" s="17"/>
      <c r="H125" s="17"/>
    </row>
    <row r="126" spans="1:8">
      <c r="A126" s="7">
        <v>124</v>
      </c>
      <c r="B126" s="12" t="s">
        <v>133</v>
      </c>
      <c r="C126" s="16">
        <v>1</v>
      </c>
      <c r="D126" s="16">
        <v>2143</v>
      </c>
      <c r="E126" s="6">
        <f t="shared" si="1"/>
        <v>2143</v>
      </c>
      <c r="F126" s="17"/>
      <c r="G126" s="17"/>
      <c r="H126" s="17"/>
    </row>
    <row r="127" spans="1:8">
      <c r="A127" s="6">
        <v>125</v>
      </c>
      <c r="B127" s="12" t="s">
        <v>134</v>
      </c>
      <c r="C127" s="16">
        <v>1</v>
      </c>
      <c r="D127" s="16">
        <v>2192</v>
      </c>
      <c r="E127" s="6">
        <f t="shared" si="1"/>
        <v>2192</v>
      </c>
      <c r="F127" s="17"/>
      <c r="G127" s="17"/>
      <c r="H127" s="17"/>
    </row>
    <row r="128" spans="1:8">
      <c r="A128" s="7">
        <v>126</v>
      </c>
      <c r="B128" s="12" t="s">
        <v>135</v>
      </c>
      <c r="C128" s="16">
        <v>2</v>
      </c>
      <c r="D128" s="16">
        <v>2247</v>
      </c>
      <c r="E128" s="6">
        <f t="shared" si="1"/>
        <v>4494</v>
      </c>
      <c r="F128" s="17"/>
      <c r="G128" s="17"/>
      <c r="H128" s="17"/>
    </row>
    <row r="129" spans="1:8">
      <c r="A129" s="6">
        <v>127</v>
      </c>
      <c r="B129" s="12" t="s">
        <v>136</v>
      </c>
      <c r="C129" s="16">
        <v>1</v>
      </c>
      <c r="D129" s="16">
        <v>2852</v>
      </c>
      <c r="E129" s="6">
        <f t="shared" si="1"/>
        <v>2852</v>
      </c>
      <c r="F129" s="17"/>
      <c r="G129" s="17"/>
      <c r="H129" s="17"/>
    </row>
    <row r="130" spans="1:8">
      <c r="A130" s="7">
        <v>128</v>
      </c>
      <c r="B130" s="12" t="s">
        <v>137</v>
      </c>
      <c r="C130" s="16">
        <v>1</v>
      </c>
      <c r="D130" s="16">
        <v>5610</v>
      </c>
      <c r="E130" s="6">
        <f t="shared" si="1"/>
        <v>5610</v>
      </c>
      <c r="F130" s="17"/>
      <c r="G130" s="17"/>
      <c r="H130" s="17"/>
    </row>
    <row r="131" spans="1:8">
      <c r="A131" s="6">
        <v>129</v>
      </c>
      <c r="B131" s="12" t="s">
        <v>138</v>
      </c>
      <c r="C131" s="16">
        <v>80</v>
      </c>
      <c r="D131" s="16">
        <v>28</v>
      </c>
      <c r="E131" s="6">
        <f t="shared" si="1"/>
        <v>2240</v>
      </c>
      <c r="F131" s="17"/>
      <c r="G131" s="17"/>
      <c r="H131" s="17"/>
    </row>
    <row r="132" spans="1:8">
      <c r="A132" s="7">
        <v>130</v>
      </c>
      <c r="B132" s="12" t="s">
        <v>12</v>
      </c>
      <c r="C132" s="16">
        <v>16</v>
      </c>
      <c r="D132" s="16">
        <v>56</v>
      </c>
      <c r="E132" s="6">
        <f t="shared" ref="E132:E145" si="2">C132*D132</f>
        <v>896</v>
      </c>
      <c r="F132" s="17"/>
      <c r="G132" s="17"/>
      <c r="H132" s="17"/>
    </row>
    <row r="133" spans="1:8">
      <c r="A133" s="6">
        <v>131</v>
      </c>
      <c r="B133" s="12" t="s">
        <v>139</v>
      </c>
      <c r="C133" s="16">
        <v>1</v>
      </c>
      <c r="D133" s="16">
        <v>3000</v>
      </c>
      <c r="E133" s="6">
        <f t="shared" si="2"/>
        <v>3000</v>
      </c>
      <c r="F133" s="17"/>
      <c r="G133" s="17"/>
      <c r="H133" s="17"/>
    </row>
    <row r="134" spans="1:8">
      <c r="A134" s="7">
        <v>132</v>
      </c>
      <c r="B134" s="12" t="s">
        <v>142</v>
      </c>
      <c r="C134" s="16">
        <v>1</v>
      </c>
      <c r="D134" s="16">
        <v>12000</v>
      </c>
      <c r="E134" s="6">
        <f t="shared" si="2"/>
        <v>12000</v>
      </c>
      <c r="F134" s="17"/>
      <c r="G134" s="17"/>
      <c r="H134" s="17"/>
    </row>
    <row r="135" spans="1:8">
      <c r="A135" s="6">
        <v>133</v>
      </c>
      <c r="B135" s="12" t="s">
        <v>140</v>
      </c>
      <c r="C135" s="16">
        <v>1</v>
      </c>
      <c r="D135" s="16">
        <v>1000</v>
      </c>
      <c r="E135" s="6">
        <f t="shared" si="2"/>
        <v>1000</v>
      </c>
      <c r="F135" s="17"/>
      <c r="G135" s="17"/>
      <c r="H135" s="17"/>
    </row>
    <row r="136" spans="1:8">
      <c r="A136" s="7">
        <v>134</v>
      </c>
      <c r="B136" s="12" t="s">
        <v>143</v>
      </c>
      <c r="C136" s="16">
        <v>1</v>
      </c>
      <c r="D136" s="16">
        <v>400</v>
      </c>
      <c r="E136" s="6">
        <f t="shared" si="2"/>
        <v>400</v>
      </c>
      <c r="F136" s="17"/>
      <c r="G136" s="17"/>
      <c r="H136" s="17"/>
    </row>
    <row r="137" spans="1:8">
      <c r="A137" s="6">
        <v>135</v>
      </c>
      <c r="B137" s="12" t="s">
        <v>144</v>
      </c>
      <c r="C137" s="16">
        <v>1</v>
      </c>
      <c r="D137" s="16">
        <v>500</v>
      </c>
      <c r="E137" s="6">
        <f t="shared" si="2"/>
        <v>500</v>
      </c>
      <c r="F137" s="17"/>
      <c r="G137" s="17"/>
      <c r="H137" s="17"/>
    </row>
    <row r="138" spans="1:8">
      <c r="A138" s="7">
        <v>136</v>
      </c>
      <c r="B138" s="12" t="s">
        <v>145</v>
      </c>
      <c r="C138" s="16">
        <v>1</v>
      </c>
      <c r="D138" s="16">
        <v>1000</v>
      </c>
      <c r="E138" s="6">
        <f t="shared" si="2"/>
        <v>1000</v>
      </c>
      <c r="F138" s="17"/>
      <c r="G138" s="17"/>
      <c r="H138" s="17"/>
    </row>
    <row r="139" spans="1:8">
      <c r="A139" s="6">
        <v>137</v>
      </c>
      <c r="B139" s="12" t="s">
        <v>141</v>
      </c>
      <c r="C139" s="16">
        <v>1</v>
      </c>
      <c r="D139" s="16">
        <v>23000</v>
      </c>
      <c r="E139" s="6">
        <f t="shared" si="2"/>
        <v>23000</v>
      </c>
      <c r="F139" s="17"/>
      <c r="G139" s="17"/>
      <c r="H139" s="17"/>
    </row>
    <row r="140" spans="1:8">
      <c r="A140" s="7">
        <v>138</v>
      </c>
      <c r="B140" s="12" t="s">
        <v>146</v>
      </c>
      <c r="C140" s="16">
        <v>1</v>
      </c>
      <c r="D140" s="16">
        <v>21000</v>
      </c>
      <c r="E140" s="6">
        <f t="shared" si="2"/>
        <v>21000</v>
      </c>
      <c r="F140" s="17"/>
      <c r="G140" s="17"/>
      <c r="H140" s="17"/>
    </row>
    <row r="141" spans="1:8">
      <c r="A141" s="7">
        <v>139</v>
      </c>
      <c r="B141" s="12" t="s">
        <v>147</v>
      </c>
      <c r="C141" s="16">
        <v>15</v>
      </c>
      <c r="D141" s="16">
        <v>1100</v>
      </c>
      <c r="E141" s="6">
        <f t="shared" si="2"/>
        <v>16500</v>
      </c>
      <c r="F141" s="17"/>
      <c r="G141" s="17"/>
      <c r="H141" s="17"/>
    </row>
    <row r="142" spans="1:8">
      <c r="A142" s="6">
        <v>140</v>
      </c>
      <c r="B142" s="12" t="s">
        <v>148</v>
      </c>
      <c r="C142" s="16">
        <v>30</v>
      </c>
      <c r="D142" s="16">
        <v>900</v>
      </c>
      <c r="E142" s="6">
        <f t="shared" si="2"/>
        <v>27000</v>
      </c>
      <c r="F142" s="17"/>
      <c r="G142" s="17"/>
      <c r="H142" s="17"/>
    </row>
    <row r="143" spans="1:8">
      <c r="A143" s="7">
        <v>141</v>
      </c>
      <c r="B143" s="12" t="s">
        <v>149</v>
      </c>
      <c r="C143" s="16">
        <v>1</v>
      </c>
      <c r="D143" s="16">
        <v>10000</v>
      </c>
      <c r="E143" s="6">
        <f t="shared" si="2"/>
        <v>10000</v>
      </c>
      <c r="F143" s="17"/>
      <c r="G143" s="17"/>
      <c r="H143" s="17"/>
    </row>
    <row r="144" spans="1:8">
      <c r="A144" s="7">
        <v>142</v>
      </c>
      <c r="B144" s="12" t="s">
        <v>150</v>
      </c>
      <c r="C144" s="16">
        <v>1</v>
      </c>
      <c r="D144" s="16">
        <v>20000</v>
      </c>
      <c r="E144" s="6">
        <f t="shared" si="2"/>
        <v>20000</v>
      </c>
      <c r="F144" s="17"/>
      <c r="G144" s="17"/>
      <c r="H144" s="17"/>
    </row>
    <row r="145" spans="1:8">
      <c r="A145" s="6">
        <v>143</v>
      </c>
      <c r="B145" s="12" t="s">
        <v>151</v>
      </c>
      <c r="C145" s="16">
        <v>1</v>
      </c>
      <c r="D145" s="16">
        <v>600</v>
      </c>
      <c r="E145" s="6">
        <f t="shared" si="2"/>
        <v>600</v>
      </c>
      <c r="F145" s="17"/>
      <c r="G145" s="17"/>
      <c r="H145" s="17"/>
    </row>
    <row r="146" spans="1:8">
      <c r="A146" s="8"/>
      <c r="B146" s="21" t="s">
        <v>1</v>
      </c>
      <c r="C146" s="22"/>
      <c r="D146" s="23"/>
      <c r="E146" s="7">
        <f>SUM(E3:E145)</f>
        <v>664029</v>
      </c>
      <c r="F146" s="7"/>
      <c r="G146" s="7"/>
      <c r="H146" s="7"/>
    </row>
    <row r="147" spans="1:8">
      <c r="A147" s="9"/>
      <c r="B147" s="24" t="s">
        <v>2</v>
      </c>
      <c r="C147" s="25"/>
      <c r="D147" s="26"/>
      <c r="E147" s="10">
        <v>0.2</v>
      </c>
      <c r="F147" s="7"/>
      <c r="G147" s="7"/>
      <c r="H147" s="7"/>
    </row>
    <row r="148" spans="1:8">
      <c r="A148" s="8"/>
      <c r="B148" s="21" t="s">
        <v>3</v>
      </c>
      <c r="C148" s="22"/>
      <c r="D148" s="23"/>
      <c r="E148" s="1">
        <f>E146*20/100+E146</f>
        <v>796834.8</v>
      </c>
      <c r="F148" s="7"/>
      <c r="G148" s="7"/>
      <c r="H148" s="7"/>
    </row>
  </sheetData>
  <mergeCells count="5">
    <mergeCell ref="B146:D146"/>
    <mergeCell ref="B147:D147"/>
    <mergeCell ref="B148:D148"/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2019-07-17T09:03:27Z</dcterms:modified>
</cp:coreProperties>
</file>