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80" windowWidth="28800" windowHeight="1632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2" i="1"/>
  <c r="E10" i="1"/>
  <c r="E5" i="1"/>
  <c r="E6" i="1"/>
  <c r="E7" i="1"/>
  <c r="E8" i="1"/>
  <c r="E9" i="1"/>
  <c r="E4" i="1"/>
  <c r="E3" i="1"/>
</calcChain>
</file>

<file path=xl/sharedStrings.xml><?xml version="1.0" encoding="utf-8"?>
<sst xmlns="http://schemas.openxmlformats.org/spreadsheetml/2006/main" count="20" uniqueCount="19">
  <si>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</si>
  <si>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</si>
  <si>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</si>
  <si>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</si>
  <si>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</si>
  <si>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</si>
  <si>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</si>
  <si>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</si>
  <si>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</si>
  <si>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</si>
  <si>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</si>
  <si>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Системний блок  у складі:
- материнська плата ASUS Prime H310M-K
- процесор Intel Core i3-8100 4x3.6 GHz, s 1151
- операційна пам’ять  DDR4 8Gb 2400MHz
- накопичувач 1000Gb Toshiba SATA3
- корпус FrimeCom LB 081 BL, 400 W
- Windows 10 Pro 64-bit Ukrainian
- Movavi video+foto (ліцензоване)</t>
  </si>
  <si>
    <t>Монітор 21,5″ LG 22M38A-B TN, 1920x1080, 16:9,
90/65 D-Sub</t>
  </si>
  <si>
    <t>Клавіатура Sven Standart 301 USB</t>
  </si>
  <si>
    <t>Маніпулятор мишка Sven RX-112 USB</t>
  </si>
  <si>
    <t>Колонки акустичні Sven 300</t>
  </si>
  <si>
    <t>Багатофункціональний пристрій Canon i-Sensys MF113w + кабель USB</t>
  </si>
  <si>
    <t>Ноутбук Dell Inspirion 3581 Black (i3 / 4Gb/HDD 1Tb) Win 10 ліцензійне</t>
  </si>
  <si>
    <t>Непередбачені витрати (20%):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</si>
</sst>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2" fontId="6" fillId="0" borderId="1" xfId="0" applyNumberFormat="1" applyFont="1" applyBorder="1" applyAlignment="1">
      <alignment horizontal="right" vertical="top"/>
    </xf>
    <xf numFmtId="2" fontId="6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zoomScale="120" zoomScaleNormal="120" workbookViewId="0">
      <selection activeCell="B12" sqref="B12:D12"/>
    </sheetView>
  </sheetViews>
  <sheetFormatPr defaultColWidth="9.140625" defaultRowHeight="18.75" x14ac:dyDescent="0.3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 x14ac:dyDescent="0.3">
      <c r="A1" s="1"/>
      <c r="B1" s="13" t="s">
        <v>8</v>
      </c>
      <c r="C1" s="14"/>
      <c r="D1" s="14"/>
      <c r="E1" s="15"/>
    </row>
    <row r="2" spans="1:5" ht="56.25" x14ac:dyDescent="0.3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150" x14ac:dyDescent="0.3">
      <c r="A3" s="28">
        <v>1</v>
      </c>
      <c r="B3" s="27" t="s">
        <v>11</v>
      </c>
      <c r="C3" s="28">
        <v>16</v>
      </c>
      <c r="D3" s="30">
        <v>14989</v>
      </c>
      <c r="E3" s="30">
        <f>D3*C3</f>
        <v>239824</v>
      </c>
    </row>
    <row r="4" spans="1:5" ht="37.5" x14ac:dyDescent="0.3">
      <c r="A4" s="29">
        <v>2</v>
      </c>
      <c r="B4" s="25" t="s">
        <v>12</v>
      </c>
      <c r="C4" s="29">
        <v>16</v>
      </c>
      <c r="D4" s="31">
        <v>2783</v>
      </c>
      <c r="E4" s="31">
        <f>C4*D4</f>
        <v>44528</v>
      </c>
    </row>
    <row r="5" spans="1:5" x14ac:dyDescent="0.3">
      <c r="A5" s="28">
        <v>3</v>
      </c>
      <c r="B5" s="24" t="s">
        <v>13</v>
      </c>
      <c r="C5" s="29">
        <v>16</v>
      </c>
      <c r="D5" s="31">
        <v>186</v>
      </c>
      <c r="E5" s="31">
        <f t="shared" ref="E5:E9" si="0">C5*D5</f>
        <v>2976</v>
      </c>
    </row>
    <row r="6" spans="1:5" x14ac:dyDescent="0.3">
      <c r="A6" s="29">
        <v>4</v>
      </c>
      <c r="B6" s="24" t="s">
        <v>14</v>
      </c>
      <c r="C6" s="29">
        <v>16</v>
      </c>
      <c r="D6" s="31">
        <v>133</v>
      </c>
      <c r="E6" s="31">
        <f t="shared" si="0"/>
        <v>2128</v>
      </c>
    </row>
    <row r="7" spans="1:5" x14ac:dyDescent="0.3">
      <c r="A7" s="28">
        <v>5</v>
      </c>
      <c r="B7" s="24" t="s">
        <v>15</v>
      </c>
      <c r="C7" s="29">
        <v>16</v>
      </c>
      <c r="D7" s="31">
        <v>265</v>
      </c>
      <c r="E7" s="31">
        <f t="shared" si="0"/>
        <v>4240</v>
      </c>
    </row>
    <row r="8" spans="1:5" ht="37.5" x14ac:dyDescent="0.3">
      <c r="A8" s="29">
        <v>6</v>
      </c>
      <c r="B8" s="25" t="s">
        <v>16</v>
      </c>
      <c r="C8" s="29">
        <v>1</v>
      </c>
      <c r="D8" s="31">
        <v>6300</v>
      </c>
      <c r="E8" s="31">
        <f t="shared" si="0"/>
        <v>6300</v>
      </c>
    </row>
    <row r="9" spans="1:5" ht="37.5" x14ac:dyDescent="0.3">
      <c r="A9" s="28">
        <v>7</v>
      </c>
      <c r="B9" s="25" t="s">
        <v>17</v>
      </c>
      <c r="C9" s="29">
        <v>15</v>
      </c>
      <c r="D9" s="31">
        <v>12990</v>
      </c>
      <c r="E9" s="31">
        <f t="shared" si="0"/>
        <v>194850</v>
      </c>
    </row>
    <row r="10" spans="1:5" x14ac:dyDescent="0.3">
      <c r="A10" s="6"/>
      <c r="B10" s="18" t="s">
        <v>1</v>
      </c>
      <c r="C10" s="19"/>
      <c r="D10" s="20"/>
      <c r="E10" s="26">
        <f>SUM(E3:E9)</f>
        <v>494846</v>
      </c>
    </row>
    <row r="11" spans="1:5" ht="24" customHeight="1" x14ac:dyDescent="0.3">
      <c r="A11" s="7"/>
      <c r="B11" s="21" t="s">
        <v>18</v>
      </c>
      <c r="C11" s="22"/>
      <c r="D11" s="23"/>
      <c r="E11" s="26">
        <f>E10*0.2</f>
        <v>98969.200000000012</v>
      </c>
    </row>
    <row r="12" spans="1:5" x14ac:dyDescent="0.3">
      <c r="A12" s="6"/>
      <c r="B12" s="18" t="s">
        <v>2</v>
      </c>
      <c r="C12" s="19"/>
      <c r="D12" s="20"/>
      <c r="E12" s="26">
        <f>E10*1.2</f>
        <v>593815.19999999995</v>
      </c>
    </row>
    <row r="13" spans="1:5" x14ac:dyDescent="0.3">
      <c r="A13" s="8"/>
      <c r="B13" s="9"/>
      <c r="C13" s="9"/>
      <c r="D13" s="9"/>
      <c r="E13" s="8"/>
    </row>
    <row r="14" spans="1:5" ht="18" x14ac:dyDescent="0.2">
      <c r="A14" s="8"/>
      <c r="B14" s="9"/>
      <c r="C14" s="9"/>
      <c r="D14" s="9"/>
      <c r="E14" s="8"/>
    </row>
    <row r="15" spans="1:5" ht="18" customHeight="1" x14ac:dyDescent="0.3">
      <c r="A15" s="10" t="s">
        <v>10</v>
      </c>
      <c r="B15" s="12" t="s">
        <v>9</v>
      </c>
      <c r="C15" s="12"/>
      <c r="D15" s="12"/>
      <c r="E15" s="10" t="s">
        <v>10</v>
      </c>
    </row>
    <row r="16" spans="1:5" x14ac:dyDescent="0.3">
      <c r="A16" s="11"/>
      <c r="B16" s="12"/>
      <c r="C16" s="12"/>
      <c r="D16" s="12"/>
      <c r="E16" s="11"/>
    </row>
    <row r="17" spans="1:5" x14ac:dyDescent="0.3">
      <c r="A17" s="11"/>
      <c r="B17" s="12"/>
      <c r="C17" s="12"/>
      <c r="D17" s="12"/>
      <c r="E17" s="11"/>
    </row>
    <row r="18" spans="1:5" x14ac:dyDescent="0.3">
      <c r="A18" s="11"/>
      <c r="B18" s="12"/>
      <c r="C18" s="12"/>
      <c r="D18" s="12"/>
      <c r="E18" s="11"/>
    </row>
    <row r="19" spans="1:5" x14ac:dyDescent="0.3">
      <c r="A19" s="11"/>
      <c r="B19" s="12"/>
      <c r="C19" s="12"/>
      <c r="D19" s="12"/>
      <c r="E19" s="11"/>
    </row>
    <row r="20" spans="1:5" x14ac:dyDescent="0.3">
      <c r="A20" s="11"/>
      <c r="B20" s="12"/>
      <c r="C20" s="12"/>
      <c r="D20" s="12"/>
      <c r="E20" s="11"/>
    </row>
    <row r="21" spans="1:5" ht="18" x14ac:dyDescent="0.2">
      <c r="A21" s="8"/>
      <c r="B21" s="9"/>
      <c r="C21" s="9"/>
      <c r="D21" s="9"/>
      <c r="E21" s="8"/>
    </row>
    <row r="22" spans="1:5" x14ac:dyDescent="0.3">
      <c r="B22" s="16" t="s">
        <v>7</v>
      </c>
      <c r="C22" s="17"/>
      <c r="D22" s="17"/>
      <c r="E22" s="17"/>
    </row>
    <row r="23" spans="1:5" x14ac:dyDescent="0.3">
      <c r="B23" s="17"/>
      <c r="C23" s="17"/>
      <c r="D23" s="17"/>
      <c r="E23" s="17"/>
    </row>
    <row r="24" spans="1:5" x14ac:dyDescent="0.3">
      <c r="B24" s="17"/>
      <c r="C24" s="17"/>
      <c r="D24" s="17"/>
      <c r="E24" s="17"/>
    </row>
    <row r="25" spans="1:5" x14ac:dyDescent="0.3">
      <c r="B25" s="17"/>
      <c r="C25" s="17"/>
      <c r="D25" s="17"/>
      <c r="E25" s="17"/>
    </row>
    <row r="26" spans="1:5" x14ac:dyDescent="0.3">
      <c r="B26" s="17"/>
      <c r="C26" s="17"/>
      <c r="D26" s="17"/>
      <c r="E26" s="17"/>
    </row>
    <row r="27" spans="1:5" x14ac:dyDescent="0.3">
      <c r="B27" s="17"/>
      <c r="C27" s="17"/>
      <c r="D27" s="17"/>
      <c r="E27" s="17"/>
    </row>
    <row r="28" spans="1:5" x14ac:dyDescent="0.3">
      <c r="B28" s="17"/>
      <c r="C28" s="17"/>
      <c r="D28" s="17"/>
      <c r="E28" s="17"/>
    </row>
  </sheetData>
  <mergeCells count="8">
    <mergeCell ref="A15:A20"/>
    <mergeCell ref="E15:E20"/>
    <mergeCell ref="B15:D20"/>
    <mergeCell ref="B1:E1"/>
    <mergeCell ref="B22:E28"/>
    <mergeCell ref="B12:D12"/>
    <mergeCell ref="B11:D11"/>
    <mergeCell ref="B10:D10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Новак</cp:lastModifiedBy>
  <cp:lastPrinted>2016-09-24T18:37:54Z</cp:lastPrinted>
  <dcterms:created xsi:type="dcterms:W3CDTF">2016-09-21T11:18:44Z</dcterms:created>
  <dcterms:modified xsi:type="dcterms:W3CDTF">2019-07-16T06:18:24Z</dcterms:modified>
</cp:coreProperties>
</file>