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8" i="1"/>
  <c r="F17" i="1"/>
  <c r="F7" i="1"/>
  <c r="F6" i="1"/>
  <c r="F4" i="1"/>
</calcChain>
</file>

<file path=xl/sharedStrings.xml><?xml version="1.0" encoding="utf-8"?>
<sst xmlns="http://schemas.openxmlformats.org/spreadsheetml/2006/main" count="19" uniqueCount="17">
  <si>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</si>
  <si>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</si>
  <si>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</si>
  <si>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</si>
  <si>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</si>
  <si>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</si>
  <si>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</si>
  <si>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</si>
  <si>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</si>
  <si>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</si>
  <si>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</si>
  <si>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 xml:space="preserve">5.6. Граничний кошторис для реалізації великого проекту дорівнює або перевищує 200 тис. грн., 
але не більше 1 000 тис. грн. Обов'язковий резерв у кошторисі проектів – 20 %.
5.7. На малі проекти виділяються кошти у сумі 50 % від загального обсягу Бюджету участі.
5.8. Граничний кошторис для реалізації малого проекту дорівнює або перевищує 50 тис. грн., 
але менше 200 тис. грн. Обов'язковий резерв у кошторисі проектів – 20 %
</t>
  </si>
  <si>
    <t xml:space="preserve">Персональний комп'ютер-моноблок ASUS V222GAK-BA010D 21.5FHD/Intel Cel J4005/4/500/int/Lin 90PT0211-M00770 Тип: моноблок; Діагональ екрану: 21.5 "; Модель процесора: J4005; Кількість ядер: 2 ядра; Об'єм ОЗУ: 4 ГБ; Тип відеокарти: вбудована; Модель відеокарти: AMD Radeon HD 6670; Тип накопичувача: HDD; Ємність накопичувача: 500 ГБ; Роз'єми: RJ 45, HDMI-out, аудіо, DC-In, Kensington lock slot ; USB 2.0: 1 шт; Попередньо встановлена ОС: EndlessOS; Потужність БЖ: 90 Вт; </t>
  </si>
  <si>
    <t xml:space="preserve">Персональний комп'ютер Acer Aspire S24-880 (DQ.BA9ME.001) Вид - Моноблок, Діагональ екрану - 23.8, Максимальна роздільна здатність - 1920 x 1080 (Full HD), Серія процесора - Intel Core i5, Ідентифікатор моделі - 8250U, кількість ядер - 4 ядра, Частота процесора, ГГц - 1.6, модель відеокарти - UHD Graphics 620, 8 ГБ, Тип пам'яті - DDR4, Типи внутрішніх накопичувачів - HDD, HDD - 1 ТБ, оптичний привід - відсутня, 1Mp, Бездротовий зв'язок - Wi-Fi (IEEE 802.11 a / b / g / n / ac), Bluetooth, зовнішні порти і роз'єми - 2 x HDMI, 1 x Нeadphone, 1 х Microphone, 1 x USB 2.0, 3 x USB 3.1, 1 x RJ45, Операційна система - Endless OS, Пристрої введення в комплекті - клавіатура, миша, Потужність блоку живлення - 135 Вт </t>
  </si>
  <si>
    <t xml:space="preserve">Клавіатура Logitech Keyboard K120 USB UKR OEM (920-002643) </t>
  </si>
  <si>
    <t>Миша Logitech M90 Dark (910-001794)</t>
  </si>
  <si>
    <t xml:space="preserve">Розрахунок бюджету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</si>
</sst>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5" fillId="0" borderId="9" xfId="0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zoomScale="60" zoomScaleNormal="60" workbookViewId="0">
      <selection activeCell="L3" sqref="L3"/>
    </sheetView>
  </sheetViews>
  <sheetFormatPr defaultRowHeight="18.75" x14ac:dyDescent="0.3"/>
  <cols>
    <col min="1" max="2" width="3.7109375" style="1" customWidth="1"/>
    <col min="3" max="3" width="51" style="1" customWidth="1"/>
    <col min="4" max="4" width="19.5703125" style="1" customWidth="1"/>
    <col min="5" max="5" width="14.85546875" style="1" customWidth="1"/>
    <col min="6" max="6" width="17.42578125" style="1" customWidth="1"/>
    <col min="7" max="7" width="15.140625" style="1" customWidth="1"/>
    <col min="8" max="8" width="16.28515625" style="1" customWidth="1"/>
    <col min="9" max="9" width="14.7109375" style="1" customWidth="1"/>
    <col min="10" max="16384" width="9.140625" style="1"/>
  </cols>
  <sheetData>
    <row r="1" spans="1:9" ht="72.75" customHeight="1" x14ac:dyDescent="0.3">
      <c r="C1" s="33" t="s">
        <v>16</v>
      </c>
    </row>
    <row r="2" spans="1:9" x14ac:dyDescent="0.3">
      <c r="A2" s="4"/>
      <c r="B2" s="4"/>
      <c r="C2" s="4"/>
      <c r="D2" s="26" t="s">
        <v>7</v>
      </c>
      <c r="E2" s="26"/>
      <c r="F2" s="26"/>
      <c r="G2" s="26" t="s">
        <v>8</v>
      </c>
      <c r="H2" s="26"/>
      <c r="I2" s="26"/>
    </row>
    <row r="3" spans="1:9" ht="56.25" x14ac:dyDescent="0.3">
      <c r="A3" s="5" t="s">
        <v>0</v>
      </c>
      <c r="B3" s="5"/>
      <c r="C3" s="2" t="s">
        <v>10</v>
      </c>
      <c r="D3" s="3" t="s">
        <v>5</v>
      </c>
      <c r="E3" s="3" t="s">
        <v>4</v>
      </c>
      <c r="F3" s="2" t="s">
        <v>9</v>
      </c>
      <c r="G3" s="3" t="s">
        <v>5</v>
      </c>
      <c r="H3" s="3" t="s">
        <v>6</v>
      </c>
      <c r="I3" s="2" t="s">
        <v>9</v>
      </c>
    </row>
    <row r="4" spans="1:9" ht="204" customHeight="1" x14ac:dyDescent="0.3">
      <c r="A4" s="6">
        <v>1</v>
      </c>
      <c r="B4" s="21"/>
      <c r="C4" s="10" t="s">
        <v>12</v>
      </c>
      <c r="D4" s="6">
        <v>10</v>
      </c>
      <c r="E4" s="13">
        <v>13320</v>
      </c>
      <c r="F4" s="13">
        <f>D4*E4</f>
        <v>133200</v>
      </c>
      <c r="G4" s="6"/>
      <c r="H4" s="6"/>
      <c r="I4" s="6"/>
    </row>
    <row r="5" spans="1:9" ht="264.75" customHeight="1" thickBot="1" x14ac:dyDescent="0.35">
      <c r="A5" s="7"/>
      <c r="B5" s="22"/>
      <c r="C5" s="10" t="s">
        <v>13</v>
      </c>
      <c r="D5" s="14">
        <v>1</v>
      </c>
      <c r="E5" s="14">
        <v>27696</v>
      </c>
      <c r="F5" s="14">
        <v>27696</v>
      </c>
      <c r="G5" s="7"/>
      <c r="H5" s="7"/>
      <c r="I5" s="7"/>
    </row>
    <row r="6" spans="1:9" ht="32.25" thickBot="1" x14ac:dyDescent="0.35">
      <c r="A6" s="7"/>
      <c r="B6" s="22"/>
      <c r="C6" s="15" t="s">
        <v>14</v>
      </c>
      <c r="D6" s="11">
        <v>10</v>
      </c>
      <c r="E6" s="11">
        <v>348</v>
      </c>
      <c r="F6" s="11">
        <f>D6*E6</f>
        <v>3480</v>
      </c>
      <c r="G6" s="12"/>
      <c r="H6" s="12"/>
      <c r="I6" s="12"/>
    </row>
    <row r="7" spans="1:9" ht="19.5" thickBot="1" x14ac:dyDescent="0.35">
      <c r="A7" s="7"/>
      <c r="B7" s="22"/>
      <c r="C7" s="16" t="s">
        <v>15</v>
      </c>
      <c r="D7" s="17">
        <v>10</v>
      </c>
      <c r="E7" s="17">
        <v>198</v>
      </c>
      <c r="F7" s="17">
        <f>D7*E7</f>
        <v>1980</v>
      </c>
      <c r="G7" s="7"/>
      <c r="H7" s="7"/>
      <c r="I7" s="7"/>
    </row>
    <row r="8" spans="1:9" ht="19.5" thickBot="1" x14ac:dyDescent="0.35">
      <c r="A8" s="7"/>
      <c r="B8" s="22"/>
      <c r="C8" s="16"/>
      <c r="D8" s="17"/>
      <c r="E8" s="17"/>
      <c r="F8" s="17"/>
      <c r="G8" s="7"/>
      <c r="H8" s="7"/>
      <c r="I8" s="7"/>
    </row>
    <row r="9" spans="1:9" x14ac:dyDescent="0.3">
      <c r="A9" s="7"/>
      <c r="B9" s="7"/>
      <c r="C9" s="7"/>
      <c r="D9" s="7"/>
      <c r="E9" s="7"/>
      <c r="F9" s="7"/>
      <c r="G9" s="7"/>
      <c r="H9" s="7"/>
      <c r="I9" s="7"/>
    </row>
    <row r="10" spans="1:9" x14ac:dyDescent="0.3">
      <c r="A10" s="7"/>
      <c r="B10" s="7"/>
      <c r="C10" s="7"/>
      <c r="D10" s="7"/>
      <c r="E10" s="7"/>
      <c r="F10" s="7"/>
      <c r="G10" s="7"/>
      <c r="H10" s="7"/>
      <c r="I10" s="7"/>
    </row>
    <row r="11" spans="1:9" x14ac:dyDescent="0.3">
      <c r="A11" s="7"/>
      <c r="B11" s="7"/>
      <c r="C11" s="7"/>
      <c r="D11" s="7"/>
      <c r="E11" s="7"/>
      <c r="F11" s="7"/>
      <c r="G11" s="7"/>
      <c r="H11" s="7"/>
      <c r="I11" s="7"/>
    </row>
    <row r="12" spans="1:9" x14ac:dyDescent="0.3">
      <c r="A12" s="7"/>
      <c r="B12" s="7"/>
      <c r="C12" s="7"/>
      <c r="D12" s="7"/>
      <c r="E12" s="7"/>
      <c r="F12" s="7"/>
      <c r="G12" s="7"/>
      <c r="H12" s="7"/>
      <c r="I12" s="7"/>
    </row>
    <row r="13" spans="1:9" x14ac:dyDescent="0.3">
      <c r="A13" s="7"/>
      <c r="B13" s="7"/>
      <c r="C13" s="7"/>
      <c r="D13" s="7"/>
      <c r="E13" s="7"/>
      <c r="F13" s="7"/>
      <c r="G13" s="7"/>
      <c r="H13" s="7"/>
      <c r="I13" s="7"/>
    </row>
    <row r="14" spans="1:9" x14ac:dyDescent="0.3">
      <c r="A14" s="7"/>
      <c r="B14" s="7"/>
      <c r="C14" s="7"/>
      <c r="D14" s="7"/>
      <c r="E14" s="7"/>
      <c r="F14" s="7"/>
      <c r="G14" s="7"/>
      <c r="H14" s="7"/>
      <c r="I14" s="7"/>
    </row>
    <row r="15" spans="1:9" x14ac:dyDescent="0.3">
      <c r="A15" s="7"/>
      <c r="B15" s="7"/>
      <c r="C15" s="7"/>
      <c r="D15" s="7"/>
      <c r="E15" s="7"/>
      <c r="F15" s="7"/>
      <c r="G15" s="7"/>
      <c r="H15" s="7"/>
      <c r="I15" s="7"/>
    </row>
    <row r="16" spans="1:9" x14ac:dyDescent="0.3">
      <c r="A16" s="7"/>
      <c r="B16" s="7"/>
      <c r="C16" s="7"/>
      <c r="D16" s="7"/>
      <c r="E16" s="7"/>
      <c r="F16" s="7"/>
      <c r="G16" s="7"/>
      <c r="H16" s="7"/>
      <c r="I16" s="7"/>
    </row>
    <row r="17" spans="1:9" x14ac:dyDescent="0.3">
      <c r="A17" s="8"/>
      <c r="B17" s="23"/>
      <c r="C17" s="27" t="s">
        <v>1</v>
      </c>
      <c r="D17" s="28"/>
      <c r="E17" s="29"/>
      <c r="F17" s="18">
        <f>F4+F5+F6+F7</f>
        <v>166356</v>
      </c>
      <c r="G17" s="7"/>
      <c r="H17" s="7"/>
      <c r="I17" s="7"/>
    </row>
    <row r="18" spans="1:9" ht="39" customHeight="1" x14ac:dyDescent="0.3">
      <c r="A18" s="9"/>
      <c r="B18" s="24"/>
      <c r="C18" s="30" t="s">
        <v>2</v>
      </c>
      <c r="D18" s="31"/>
      <c r="E18" s="32"/>
      <c r="F18" s="19">
        <f>F17*0.2</f>
        <v>33271.200000000004</v>
      </c>
      <c r="G18" s="7"/>
      <c r="H18" s="7"/>
      <c r="I18" s="7"/>
    </row>
    <row r="19" spans="1:9" x14ac:dyDescent="0.3">
      <c r="A19" s="8"/>
      <c r="B19" s="23"/>
      <c r="C19" s="27" t="s">
        <v>3</v>
      </c>
      <c r="D19" s="28"/>
      <c r="E19" s="29"/>
      <c r="F19" s="20">
        <f>F17+F18</f>
        <v>199627.2</v>
      </c>
      <c r="G19" s="7"/>
      <c r="H19" s="7"/>
      <c r="I19" s="7"/>
    </row>
    <row r="22" spans="1:9" ht="18.75" customHeight="1" x14ac:dyDescent="0.3">
      <c r="C22" s="25" t="s">
        <v>11</v>
      </c>
      <c r="D22" s="25"/>
      <c r="E22" s="25"/>
      <c r="F22" s="25"/>
      <c r="G22" s="25"/>
      <c r="H22" s="25"/>
      <c r="I22" s="25"/>
    </row>
    <row r="23" spans="1:9" x14ac:dyDescent="0.3">
      <c r="C23" s="25"/>
      <c r="D23" s="25"/>
      <c r="E23" s="25"/>
      <c r="F23" s="25"/>
      <c r="G23" s="25"/>
      <c r="H23" s="25"/>
      <c r="I23" s="25"/>
    </row>
    <row r="24" spans="1:9" x14ac:dyDescent="0.3">
      <c r="C24" s="25"/>
      <c r="D24" s="25"/>
      <c r="E24" s="25"/>
      <c r="F24" s="25"/>
      <c r="G24" s="25"/>
      <c r="H24" s="25"/>
      <c r="I24" s="25"/>
    </row>
    <row r="25" spans="1:9" x14ac:dyDescent="0.3">
      <c r="C25" s="25"/>
      <c r="D25" s="25"/>
      <c r="E25" s="25"/>
      <c r="F25" s="25"/>
      <c r="G25" s="25"/>
      <c r="H25" s="25"/>
      <c r="I25" s="25"/>
    </row>
    <row r="26" spans="1:9" x14ac:dyDescent="0.3">
      <c r="C26" s="25"/>
      <c r="D26" s="25"/>
      <c r="E26" s="25"/>
      <c r="F26" s="25"/>
      <c r="G26" s="25"/>
      <c r="H26" s="25"/>
      <c r="I26" s="25"/>
    </row>
    <row r="27" spans="1:9" x14ac:dyDescent="0.3">
      <c r="C27" s="25"/>
      <c r="D27" s="25"/>
      <c r="E27" s="25"/>
      <c r="F27" s="25"/>
      <c r="G27" s="25"/>
      <c r="H27" s="25"/>
      <c r="I27" s="25"/>
    </row>
    <row r="28" spans="1:9" x14ac:dyDescent="0.3">
      <c r="C28" s="25"/>
      <c r="D28" s="25"/>
      <c r="E28" s="25"/>
      <c r="F28" s="25"/>
      <c r="G28" s="25"/>
      <c r="H28" s="25"/>
      <c r="I28" s="25"/>
    </row>
  </sheetData>
  <mergeCells count="6">
    <mergeCell ref="C22:I28"/>
    <mergeCell ref="D2:F2"/>
    <mergeCell ref="G2:I2"/>
    <mergeCell ref="C19:E19"/>
    <mergeCell ref="C18:E18"/>
    <mergeCell ref="C17:E1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RePack by Diakov</cp:lastModifiedBy>
  <cp:lastPrinted>2016-09-24T18:37:54Z</cp:lastPrinted>
  <dcterms:created xsi:type="dcterms:W3CDTF">2016-09-21T11:18:44Z</dcterms:created>
  <dcterms:modified xsi:type="dcterms:W3CDTF">2019-07-04T14:39:06Z</dcterms:modified>
</cp:coreProperties>
</file>