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HomePhotoVideo\DVOR\АКТИВ ПАРУС\+Бюджет участия-2019\Школа-раскладушки\"/>
    </mc:Choice>
  </mc:AlternateContent>
  <bookViews>
    <workbookView xWindow="0" yWindow="0" windowWidth="20490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5" i="1" l="1"/>
  <c r="F7" i="1" l="1"/>
  <c r="F9" i="1" l="1"/>
</calcChain>
</file>

<file path=xl/sharedStrings.xml><?xml version="1.0" encoding="utf-8"?>
<sst xmlns="http://schemas.openxmlformats.org/spreadsheetml/2006/main" count="18" uniqueCount="16">
  <si>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</si>
  <si>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</si>
  <si>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</si>
  <si>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</si>
  <si>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</si>
  <si>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</si>
  <si>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</si>
  <si>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</si>
  <si>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</si>
  <si>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</si>
  <si>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</si>
  <si>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Розмір виробу, мм</t>
  </si>
  <si>
    <t>В новеньких ліжках сни солодші</t>
  </si>
  <si>
    <t>Розкладачка на металевому каркасі з ламелями та матрацом з пінополіуретану в чохлі 1900х800</t>
  </si>
  <si>
    <t>1900x800</t>
  </si>
  <si>
    <t>* У вартість входить:  доставка готових виробів на об'єкт (в школу №132).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</si>
</sst>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0" zoomScaleNormal="70" workbookViewId="0">
      <selection activeCell="G13" sqref="G13"/>
    </sheetView>
  </sheetViews>
  <sheetFormatPr defaultRowHeight="18.75" x14ac:dyDescent="0.3"/>
  <cols>
    <col min="1" max="1" width="3.7109375" style="1" customWidth="1"/>
    <col min="2" max="2" width="57.28515625" style="1" bestFit="1" customWidth="1"/>
    <col min="3" max="3" width="21.7109375" style="1" customWidth="1"/>
    <col min="4" max="4" width="19.5703125" style="1" customWidth="1"/>
    <col min="5" max="5" width="14.85546875" style="1" customWidth="1"/>
    <col min="6" max="6" width="12.7109375" style="1" customWidth="1"/>
    <col min="7" max="7" width="15.140625" style="1" customWidth="1"/>
    <col min="8" max="8" width="16.28515625" style="1" customWidth="1"/>
    <col min="9" max="9" width="14.7109375" style="1" customWidth="1"/>
    <col min="10" max="10" width="9.140625" style="1"/>
    <col min="11" max="11" width="11.7109375" style="1" bestFit="1" customWidth="1"/>
    <col min="12" max="16384" width="9.140625" style="1"/>
  </cols>
  <sheetData>
    <row r="1" spans="1:9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</row>
    <row r="3" spans="1:9" x14ac:dyDescent="0.3">
      <c r="A3" s="4"/>
      <c r="B3" s="4"/>
      <c r="C3" s="26" t="s">
        <v>7</v>
      </c>
      <c r="D3" s="27"/>
      <c r="E3" s="27"/>
      <c r="F3" s="28"/>
      <c r="G3" s="19" t="s">
        <v>8</v>
      </c>
      <c r="H3" s="19"/>
      <c r="I3" s="19"/>
    </row>
    <row r="4" spans="1:9" ht="56.25" x14ac:dyDescent="0.3">
      <c r="A4" s="5" t="s">
        <v>0</v>
      </c>
      <c r="B4" s="2" t="s">
        <v>10</v>
      </c>
      <c r="C4" s="2" t="s">
        <v>11</v>
      </c>
      <c r="D4" s="3" t="s">
        <v>5</v>
      </c>
      <c r="E4" s="3" t="s">
        <v>4</v>
      </c>
      <c r="F4" s="2" t="s">
        <v>9</v>
      </c>
      <c r="G4" s="3" t="s">
        <v>5</v>
      </c>
      <c r="H4" s="3" t="s">
        <v>6</v>
      </c>
      <c r="I4" s="2" t="s">
        <v>9</v>
      </c>
    </row>
    <row r="5" spans="1:9" ht="56.25" x14ac:dyDescent="0.3">
      <c r="A5" s="6">
        <v>1</v>
      </c>
      <c r="B5" s="29" t="s">
        <v>13</v>
      </c>
      <c r="C5" s="12" t="s">
        <v>14</v>
      </c>
      <c r="D5" s="6">
        <v>84</v>
      </c>
      <c r="E5" s="13">
        <v>1964</v>
      </c>
      <c r="F5" s="13">
        <f>D5*E5</f>
        <v>164976</v>
      </c>
      <c r="G5" s="6"/>
      <c r="H5" s="6"/>
      <c r="I5" s="6"/>
    </row>
    <row r="6" spans="1:9" x14ac:dyDescent="0.3">
      <c r="A6" s="7"/>
      <c r="G6" s="7"/>
      <c r="H6" s="7"/>
      <c r="I6" s="7"/>
    </row>
    <row r="7" spans="1:9" x14ac:dyDescent="0.3">
      <c r="A7" s="8"/>
      <c r="B7" s="20" t="s">
        <v>1</v>
      </c>
      <c r="C7" s="21"/>
      <c r="D7" s="21"/>
      <c r="E7" s="22"/>
      <c r="F7" s="14">
        <f>SUM(F5:F5)</f>
        <v>164976</v>
      </c>
      <c r="G7" s="7"/>
      <c r="H7" s="7"/>
      <c r="I7" s="7"/>
    </row>
    <row r="8" spans="1:9" ht="39" customHeight="1" x14ac:dyDescent="0.3">
      <c r="A8" s="9"/>
      <c r="B8" s="23" t="s">
        <v>2</v>
      </c>
      <c r="C8" s="24"/>
      <c r="D8" s="24"/>
      <c r="E8" s="25"/>
      <c r="F8" s="15">
        <f>ROUND( F7*0.2,0)</f>
        <v>32995</v>
      </c>
      <c r="G8" s="7"/>
      <c r="H8" s="7"/>
      <c r="I8" s="7"/>
    </row>
    <row r="9" spans="1:9" x14ac:dyDescent="0.3">
      <c r="A9" s="8"/>
      <c r="B9" s="20" t="s">
        <v>3</v>
      </c>
      <c r="C9" s="21"/>
      <c r="D9" s="21"/>
      <c r="E9" s="22"/>
      <c r="F9" s="14">
        <f>F7+F8</f>
        <v>197971</v>
      </c>
      <c r="G9" s="7"/>
      <c r="H9" s="7"/>
      <c r="I9" s="7"/>
    </row>
    <row r="11" spans="1:9" x14ac:dyDescent="0.3">
      <c r="A11" s="18" t="s">
        <v>15</v>
      </c>
      <c r="B11" s="18"/>
      <c r="C11" s="18"/>
      <c r="D11" s="18"/>
      <c r="E11" s="18"/>
      <c r="F11" s="18"/>
      <c r="G11" s="18"/>
      <c r="H11" s="18"/>
      <c r="I11" s="18"/>
    </row>
    <row r="12" spans="1:9" ht="18.75" customHeight="1" x14ac:dyDescent="0.3">
      <c r="B12" s="11"/>
      <c r="C12" s="11"/>
      <c r="D12" s="11"/>
      <c r="E12" s="11"/>
      <c r="F12" s="11"/>
      <c r="G12" s="11"/>
      <c r="H12" s="11"/>
      <c r="I12" s="11"/>
    </row>
    <row r="13" spans="1:9" x14ac:dyDescent="0.3">
      <c r="B13" s="16"/>
      <c r="C13" s="11"/>
      <c r="D13" s="11"/>
      <c r="E13" s="11"/>
      <c r="F13" s="11"/>
      <c r="G13" s="11"/>
      <c r="H13" s="11"/>
      <c r="I13" s="11"/>
    </row>
    <row r="14" spans="1:9" x14ac:dyDescent="0.3">
      <c r="B14" s="11"/>
      <c r="C14" s="11"/>
      <c r="D14" s="11"/>
      <c r="E14" s="11"/>
      <c r="F14" s="11"/>
      <c r="G14" s="11"/>
      <c r="H14" s="11"/>
      <c r="I14" s="11"/>
    </row>
    <row r="15" spans="1:9" x14ac:dyDescent="0.3"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B16" s="11"/>
      <c r="C16" s="11"/>
      <c r="D16" s="11"/>
      <c r="E16" s="11"/>
      <c r="F16" s="11"/>
      <c r="G16" s="11"/>
      <c r="H16" s="11"/>
      <c r="I16" s="11"/>
    </row>
    <row r="17" spans="2:9" x14ac:dyDescent="0.3">
      <c r="B17" s="11"/>
      <c r="C17" s="11"/>
      <c r="D17" s="11"/>
      <c r="E17" s="11"/>
      <c r="F17" s="11"/>
      <c r="G17" s="11"/>
      <c r="H17" s="11"/>
      <c r="I17" s="11"/>
    </row>
    <row r="18" spans="2:9" x14ac:dyDescent="0.3">
      <c r="B18" s="11"/>
      <c r="C18" s="11"/>
      <c r="D18" s="11"/>
      <c r="E18" s="11"/>
      <c r="F18" s="11"/>
      <c r="G18" s="11"/>
      <c r="H18" s="11"/>
      <c r="I18" s="11"/>
    </row>
    <row r="19" spans="2:9" x14ac:dyDescent="0.3">
      <c r="B19" s="10"/>
      <c r="C19" s="10"/>
      <c r="D19" s="10"/>
      <c r="E19" s="10"/>
      <c r="F19" s="10"/>
      <c r="G19" s="10"/>
      <c r="H19" s="10"/>
      <c r="I19" s="10"/>
    </row>
    <row r="20" spans="2:9" x14ac:dyDescent="0.3">
      <c r="B20" s="10"/>
      <c r="C20" s="10"/>
      <c r="D20" s="10"/>
      <c r="E20" s="10"/>
      <c r="F20" s="10"/>
      <c r="G20" s="10"/>
      <c r="H20" s="10"/>
      <c r="I20" s="10"/>
    </row>
  </sheetData>
  <mergeCells count="7">
    <mergeCell ref="A1:I1"/>
    <mergeCell ref="A11:I11"/>
    <mergeCell ref="G3:I3"/>
    <mergeCell ref="B9:E9"/>
    <mergeCell ref="B8:E8"/>
    <mergeCell ref="B7:E7"/>
    <mergeCell ref="C3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Home-PC</cp:lastModifiedBy>
  <cp:lastPrinted>2016-09-24T18:37:54Z</cp:lastPrinted>
  <dcterms:created xsi:type="dcterms:W3CDTF">2016-09-21T11:18:44Z</dcterms:created>
  <dcterms:modified xsi:type="dcterms:W3CDTF">2019-07-04T18:23:38Z</dcterms:modified>
</cp:coreProperties>
</file>