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8\3 Встановлення огорожі на спортивному майданчику Л1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E3" i="1"/>
  <c r="E26" i="1" l="1"/>
</calcChain>
</file>

<file path=xl/sharedStrings.xml><?xml version="1.0" encoding="utf-8"?>
<sst xmlns="http://schemas.openxmlformats.org/spreadsheetml/2006/main" count="35" uniqueCount="33">
  <si>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</si>
  <si>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</si>
  <si>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</si>
  <si>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</si>
  <si>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</si>
  <si>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</si>
  <si>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</si>
  <si>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</si>
  <si>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</si>
  <si>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</si>
  <si>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</si>
  <si>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</si>
  <si>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Труба 40х40</t>
  </si>
  <si>
    <t>Уголок 25х25</t>
  </si>
  <si>
    <t>Уголок 35х35</t>
  </si>
  <si>
    <t>сетка рабица</t>
  </si>
  <si>
    <t>краска ємаль 3 кг.</t>
  </si>
  <si>
    <t>кисточки</t>
  </si>
  <si>
    <t>цемент 25 кг</t>
  </si>
  <si>
    <t>песок, т</t>
  </si>
  <si>
    <t>Провод 4мм</t>
  </si>
  <si>
    <t>Гофра d16</t>
  </si>
  <si>
    <t>Светильники LED 100Вт</t>
  </si>
  <si>
    <t>Выключатель уличный</t>
  </si>
  <si>
    <t>Выключатель автоматический 16 А</t>
  </si>
  <si>
    <t>Круги для резки металла</t>
  </si>
  <si>
    <t>Труба 20х20</t>
  </si>
  <si>
    <t>Установка столбиков забора</t>
  </si>
  <si>
    <t>Изготовление секций забора</t>
  </si>
  <si>
    <t>Установка секций забора</t>
  </si>
  <si>
    <t>Прокладка линии электричества</t>
  </si>
  <si>
    <t>Установка светильников</t>
  </si>
  <si>
    <t>Налоги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</si>
</sst>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F29" sqref="F29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/>
      <c r="B3" s="6" t="s">
        <v>12</v>
      </c>
      <c r="C3" s="6">
        <v>246</v>
      </c>
      <c r="D3" s="6">
        <v>70</v>
      </c>
      <c r="E3" s="6">
        <f>D3*C3</f>
        <v>17220</v>
      </c>
      <c r="F3" s="6"/>
      <c r="G3" s="6"/>
      <c r="H3" s="6"/>
    </row>
    <row r="4" spans="1:8" x14ac:dyDescent="0.3">
      <c r="A4" s="7"/>
      <c r="B4" s="7" t="s">
        <v>13</v>
      </c>
      <c r="C4" s="7">
        <v>462</v>
      </c>
      <c r="D4" s="7">
        <v>35</v>
      </c>
      <c r="E4" s="6">
        <f t="shared" ref="E4:E25" si="0">D4*C4</f>
        <v>16170</v>
      </c>
      <c r="F4" s="7"/>
      <c r="G4" s="7"/>
      <c r="H4" s="7"/>
    </row>
    <row r="5" spans="1:8" x14ac:dyDescent="0.3">
      <c r="A5" s="7"/>
      <c r="B5" s="7" t="s">
        <v>14</v>
      </c>
      <c r="C5" s="7">
        <v>120</v>
      </c>
      <c r="D5" s="7">
        <v>50</v>
      </c>
      <c r="E5" s="6">
        <f t="shared" si="0"/>
        <v>6000</v>
      </c>
      <c r="F5" s="7"/>
      <c r="G5" s="7"/>
      <c r="H5" s="7"/>
    </row>
    <row r="6" spans="1:8" x14ac:dyDescent="0.3">
      <c r="A6" s="7"/>
      <c r="B6" s="7" t="s">
        <v>26</v>
      </c>
      <c r="C6" s="7">
        <v>240</v>
      </c>
      <c r="D6" s="7">
        <v>50</v>
      </c>
      <c r="E6" s="6">
        <f t="shared" si="0"/>
        <v>12000</v>
      </c>
      <c r="F6" s="7"/>
      <c r="G6" s="7"/>
      <c r="H6" s="7"/>
    </row>
    <row r="7" spans="1:8" x14ac:dyDescent="0.3">
      <c r="A7" s="7"/>
      <c r="B7" s="7" t="s">
        <v>15</v>
      </c>
      <c r="C7" s="7">
        <v>480</v>
      </c>
      <c r="D7" s="7">
        <v>30</v>
      </c>
      <c r="E7" s="6">
        <f t="shared" si="0"/>
        <v>14400</v>
      </c>
      <c r="F7" s="7"/>
      <c r="G7" s="7"/>
      <c r="H7" s="7"/>
    </row>
    <row r="8" spans="1:8" x14ac:dyDescent="0.3">
      <c r="A8" s="7"/>
      <c r="B8" s="7" t="s">
        <v>16</v>
      </c>
      <c r="C8" s="7">
        <v>10</v>
      </c>
      <c r="D8" s="7">
        <v>150</v>
      </c>
      <c r="E8" s="6">
        <f t="shared" si="0"/>
        <v>1500</v>
      </c>
      <c r="F8" s="7"/>
      <c r="G8" s="7"/>
      <c r="H8" s="7"/>
    </row>
    <row r="9" spans="1:8" x14ac:dyDescent="0.3">
      <c r="A9" s="7"/>
      <c r="B9" s="7" t="s">
        <v>17</v>
      </c>
      <c r="C9" s="7">
        <v>10</v>
      </c>
      <c r="D9" s="7">
        <v>10</v>
      </c>
      <c r="E9" s="6">
        <f t="shared" si="0"/>
        <v>100</v>
      </c>
      <c r="F9" s="7"/>
      <c r="G9" s="7"/>
      <c r="H9" s="7"/>
    </row>
    <row r="10" spans="1:8" x14ac:dyDescent="0.3">
      <c r="A10" s="7"/>
      <c r="B10" s="7" t="s">
        <v>18</v>
      </c>
      <c r="C10" s="7">
        <v>20</v>
      </c>
      <c r="D10" s="7">
        <v>70</v>
      </c>
      <c r="E10" s="6">
        <f t="shared" si="0"/>
        <v>1400</v>
      </c>
      <c r="F10" s="7"/>
      <c r="G10" s="7"/>
      <c r="H10" s="7"/>
    </row>
    <row r="11" spans="1:8" x14ac:dyDescent="0.3">
      <c r="A11" s="7"/>
      <c r="B11" s="7" t="s">
        <v>19</v>
      </c>
      <c r="C11" s="7">
        <v>4</v>
      </c>
      <c r="D11" s="7">
        <v>500</v>
      </c>
      <c r="E11" s="6">
        <f t="shared" si="0"/>
        <v>2000</v>
      </c>
      <c r="F11" s="7"/>
      <c r="G11" s="7"/>
      <c r="H11" s="7"/>
    </row>
    <row r="12" spans="1:8" x14ac:dyDescent="0.3">
      <c r="A12" s="7"/>
      <c r="B12" s="7" t="s">
        <v>20</v>
      </c>
      <c r="C12" s="7">
        <v>400</v>
      </c>
      <c r="D12" s="7">
        <v>12</v>
      </c>
      <c r="E12" s="6">
        <f t="shared" si="0"/>
        <v>4800</v>
      </c>
      <c r="F12" s="7"/>
      <c r="G12" s="7"/>
      <c r="H12" s="7"/>
    </row>
    <row r="13" spans="1:8" x14ac:dyDescent="0.3">
      <c r="A13" s="7"/>
      <c r="B13" s="7" t="s">
        <v>21</v>
      </c>
      <c r="C13" s="7">
        <v>100</v>
      </c>
      <c r="D13" s="7">
        <v>3</v>
      </c>
      <c r="E13" s="6">
        <f t="shared" si="0"/>
        <v>300</v>
      </c>
      <c r="F13" s="7"/>
      <c r="G13" s="7"/>
      <c r="H13" s="7"/>
    </row>
    <row r="14" spans="1:8" x14ac:dyDescent="0.3">
      <c r="A14" s="7"/>
      <c r="B14" s="7" t="s">
        <v>22</v>
      </c>
      <c r="C14" s="7">
        <v>6</v>
      </c>
      <c r="D14" s="7">
        <v>1000</v>
      </c>
      <c r="E14" s="6">
        <f t="shared" si="0"/>
        <v>6000</v>
      </c>
      <c r="F14" s="7"/>
      <c r="G14" s="7"/>
      <c r="H14" s="7"/>
    </row>
    <row r="15" spans="1:8" x14ac:dyDescent="0.3">
      <c r="A15" s="7"/>
      <c r="B15" s="7" t="s">
        <v>23</v>
      </c>
      <c r="C15" s="7">
        <v>1</v>
      </c>
      <c r="D15" s="7">
        <v>100</v>
      </c>
      <c r="E15" s="6">
        <f t="shared" si="0"/>
        <v>100</v>
      </c>
      <c r="F15" s="7"/>
      <c r="G15" s="7"/>
      <c r="H15" s="7"/>
    </row>
    <row r="16" spans="1:8" ht="37.5" x14ac:dyDescent="0.3">
      <c r="A16" s="7"/>
      <c r="B16" s="11" t="s">
        <v>24</v>
      </c>
      <c r="C16" s="7">
        <v>1</v>
      </c>
      <c r="D16" s="7">
        <v>150</v>
      </c>
      <c r="E16" s="6">
        <f t="shared" si="0"/>
        <v>150</v>
      </c>
      <c r="F16" s="7"/>
      <c r="G16" s="7"/>
      <c r="H16" s="7"/>
    </row>
    <row r="17" spans="1:8" x14ac:dyDescent="0.3">
      <c r="A17" s="7"/>
      <c r="B17" s="7" t="s">
        <v>25</v>
      </c>
      <c r="C17" s="7">
        <v>20</v>
      </c>
      <c r="D17" s="7">
        <v>30</v>
      </c>
      <c r="E17" s="6">
        <f t="shared" si="0"/>
        <v>600</v>
      </c>
      <c r="F17" s="7"/>
      <c r="G17" s="7"/>
      <c r="H17" s="7"/>
    </row>
    <row r="18" spans="1:8" x14ac:dyDescent="0.3">
      <c r="A18" s="7"/>
      <c r="B18" s="7" t="s">
        <v>27</v>
      </c>
      <c r="C18" s="7">
        <v>50</v>
      </c>
      <c r="D18" s="7">
        <v>400</v>
      </c>
      <c r="E18" s="6">
        <f t="shared" si="0"/>
        <v>20000</v>
      </c>
      <c r="F18" s="7"/>
      <c r="G18" s="7"/>
      <c r="H18" s="7"/>
    </row>
    <row r="19" spans="1:8" x14ac:dyDescent="0.3">
      <c r="A19" s="7"/>
      <c r="B19" s="7" t="s">
        <v>28</v>
      </c>
      <c r="C19" s="7">
        <v>42</v>
      </c>
      <c r="D19" s="7">
        <v>600</v>
      </c>
      <c r="E19" s="6">
        <f t="shared" si="0"/>
        <v>25200</v>
      </c>
      <c r="F19" s="7"/>
      <c r="G19" s="7"/>
      <c r="H19" s="7"/>
    </row>
    <row r="20" spans="1:8" x14ac:dyDescent="0.3">
      <c r="A20" s="7"/>
      <c r="B20" s="7" t="s">
        <v>29</v>
      </c>
      <c r="C20" s="7">
        <v>42</v>
      </c>
      <c r="D20" s="7">
        <v>200</v>
      </c>
      <c r="E20" s="6">
        <f t="shared" si="0"/>
        <v>8400</v>
      </c>
      <c r="F20" s="7"/>
      <c r="G20" s="7"/>
      <c r="H20" s="7"/>
    </row>
    <row r="21" spans="1:8" x14ac:dyDescent="0.3">
      <c r="A21" s="7"/>
      <c r="B21" s="7" t="s">
        <v>30</v>
      </c>
      <c r="C21" s="7">
        <v>400</v>
      </c>
      <c r="D21" s="7">
        <v>30</v>
      </c>
      <c r="E21" s="6">
        <f t="shared" si="0"/>
        <v>12000</v>
      </c>
      <c r="F21" s="7"/>
      <c r="G21" s="7"/>
      <c r="H21" s="7"/>
    </row>
    <row r="22" spans="1:8" x14ac:dyDescent="0.3">
      <c r="A22" s="7"/>
      <c r="B22" s="7" t="s">
        <v>31</v>
      </c>
      <c r="C22" s="7">
        <v>6</v>
      </c>
      <c r="D22" s="7">
        <v>500</v>
      </c>
      <c r="E22" s="6">
        <f t="shared" si="0"/>
        <v>3000</v>
      </c>
      <c r="F22" s="7"/>
      <c r="G22" s="7"/>
      <c r="H22" s="7"/>
    </row>
    <row r="23" spans="1:8" x14ac:dyDescent="0.3">
      <c r="A23" s="7"/>
      <c r="B23" s="7" t="s">
        <v>32</v>
      </c>
      <c r="C23" s="7">
        <v>1</v>
      </c>
      <c r="D23" s="7">
        <v>7965</v>
      </c>
      <c r="E23" s="6">
        <f t="shared" si="0"/>
        <v>7965</v>
      </c>
      <c r="F23" s="7"/>
      <c r="G23" s="7"/>
      <c r="H23" s="7"/>
    </row>
    <row r="24" spans="1:8" x14ac:dyDescent="0.3">
      <c r="A24" s="7"/>
      <c r="B24" s="7"/>
      <c r="C24" s="7"/>
      <c r="D24" s="7"/>
      <c r="E24" s="6">
        <f t="shared" si="0"/>
        <v>0</v>
      </c>
      <c r="F24" s="7"/>
      <c r="G24" s="7"/>
      <c r="H24" s="7"/>
    </row>
    <row r="25" spans="1:8" x14ac:dyDescent="0.3">
      <c r="A25" s="7"/>
      <c r="B25" s="7"/>
      <c r="C25" s="7"/>
      <c r="D25" s="7"/>
      <c r="E25" s="6">
        <f t="shared" si="0"/>
        <v>0</v>
      </c>
      <c r="F25" s="7"/>
      <c r="G25" s="7"/>
      <c r="H25" s="7"/>
    </row>
    <row r="26" spans="1:8" x14ac:dyDescent="0.3">
      <c r="A26" s="8"/>
      <c r="B26" s="14" t="s">
        <v>1</v>
      </c>
      <c r="C26" s="15"/>
      <c r="D26" s="16"/>
      <c r="E26" s="7">
        <f>SUM(E3:E25)</f>
        <v>159305</v>
      </c>
      <c r="F26" s="7"/>
      <c r="G26" s="7"/>
      <c r="H26" s="7"/>
    </row>
    <row r="27" spans="1:8" ht="39" customHeight="1" x14ac:dyDescent="0.3">
      <c r="A27" s="9"/>
      <c r="B27" s="17" t="s">
        <v>2</v>
      </c>
      <c r="C27" s="18"/>
      <c r="D27" s="19"/>
      <c r="E27" s="10">
        <v>0.2</v>
      </c>
      <c r="F27" s="7"/>
      <c r="G27" s="7"/>
      <c r="H27" s="7"/>
    </row>
    <row r="28" spans="1:8" x14ac:dyDescent="0.3">
      <c r="A28" s="8"/>
      <c r="B28" s="14" t="s">
        <v>3</v>
      </c>
      <c r="C28" s="15"/>
      <c r="D28" s="16"/>
      <c r="E28" s="7">
        <f>E26*1.2</f>
        <v>191166</v>
      </c>
      <c r="F28" s="7"/>
      <c r="G28" s="7"/>
      <c r="H28" s="7"/>
    </row>
    <row r="31" spans="1:8" ht="18.75" customHeight="1" x14ac:dyDescent="0.3">
      <c r="B31" s="12" t="s">
        <v>11</v>
      </c>
      <c r="C31" s="12"/>
      <c r="D31" s="12"/>
      <c r="E31" s="12"/>
      <c r="F31" s="12"/>
      <c r="G31" s="12"/>
      <c r="H31" s="12"/>
    </row>
    <row r="32" spans="1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</sheetData>
  <mergeCells count="6">
    <mergeCell ref="B31:H37"/>
    <mergeCell ref="C1:E1"/>
    <mergeCell ref="F1:H1"/>
    <mergeCell ref="B28:D28"/>
    <mergeCell ref="B27:D27"/>
    <mergeCell ref="B26:D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2018-08-26T17:14:13Z</dcterms:modified>
</cp:coreProperties>
</file>