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16" windowHeight="1101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4"/>
  <c r="E11" l="1"/>
  <c r="E13" s="1"/>
</calcChain>
</file>

<file path=xl/sharedStrings.xml><?xml version="1.0" encoding="utf-8"?>
<sst xmlns="http://schemas.openxmlformats.org/spreadsheetml/2006/main" count="29" uniqueCount="21">
  <si>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</si>
  <si>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</si>
  <si>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</si>
  <si>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</si>
  <si>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</si>
  <si>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</si>
  <si>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</si>
  <si>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</si>
  <si>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</si>
  <si>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</si>
  <si>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</si>
  <si>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</si>
  <si>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 xml:space="preserve"> </t>
  </si>
  <si>
    <t xml:space="preserve">   </t>
  </si>
  <si>
    <t xml:space="preserve">Доставка </t>
  </si>
  <si>
    <t>Ліжко дитяче 3-х ярусне розсувне з тумбою (1616*658*995)</t>
  </si>
  <si>
    <t>стіл дитячий трапецевидний, що регулюється</t>
  </si>
  <si>
    <t>стілець, що регулюється по висоті</t>
  </si>
  <si>
    <t>вішалка для рушників на 5 місць з поличкою</t>
  </si>
  <si>
    <t>шафа дитяча 4-х секційна з лавочкою</t>
  </si>
  <si>
    <t>Монтаж ( 7% від суми замовлення)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</si>
</sst>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5" workbookViewId="0">
      <selection activeCell="B11" sqref="B11:D11"/>
    </sheetView>
  </sheetViews>
  <sheetFormatPr defaultColWidth="9.109375" defaultRowHeight="18"/>
  <cols>
    <col min="1" max="1" width="3.6640625" style="1" customWidth="1"/>
    <col min="2" max="2" width="46.21875" style="1" customWidth="1"/>
    <col min="3" max="3" width="19.5546875" style="1" customWidth="1"/>
    <col min="4" max="4" width="14.88671875" style="1" customWidth="1"/>
    <col min="5" max="5" width="12.6640625" style="1" customWidth="1"/>
    <col min="6" max="6" width="15.109375" style="1" customWidth="1"/>
    <col min="7" max="7" width="16.33203125" style="1" customWidth="1"/>
    <col min="8" max="8" width="14.6640625" style="1" customWidth="1"/>
    <col min="9" max="16384" width="9.109375" style="1"/>
  </cols>
  <sheetData>
    <row r="1" spans="1:8">
      <c r="A1" s="4"/>
      <c r="B1" s="4"/>
      <c r="C1" s="14" t="s">
        <v>7</v>
      </c>
      <c r="D1" s="14"/>
      <c r="E1" s="14"/>
      <c r="F1" s="14" t="s">
        <v>8</v>
      </c>
      <c r="G1" s="14"/>
      <c r="H1" s="14"/>
    </row>
    <row r="2" spans="1:8" ht="52.2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 t="s">
        <v>12</v>
      </c>
      <c r="B3" s="6"/>
      <c r="C3" s="6"/>
      <c r="D3" s="6"/>
      <c r="E3" s="6"/>
      <c r="F3" s="6"/>
      <c r="G3" s="6"/>
      <c r="H3" s="6"/>
    </row>
    <row r="4" spans="1:8" ht="36">
      <c r="A4" s="7">
        <v>1</v>
      </c>
      <c r="B4" s="12" t="s">
        <v>15</v>
      </c>
      <c r="C4" s="7">
        <v>32</v>
      </c>
      <c r="D4" s="7">
        <v>4026</v>
      </c>
      <c r="E4" s="7">
        <f>C4*D4</f>
        <v>128832</v>
      </c>
      <c r="F4" s="7" t="s">
        <v>13</v>
      </c>
      <c r="G4" s="7"/>
      <c r="H4" s="7"/>
    </row>
    <row r="5" spans="1:8" ht="36">
      <c r="A5" s="7">
        <v>2</v>
      </c>
      <c r="B5" s="12" t="s">
        <v>16</v>
      </c>
      <c r="C5" s="7">
        <v>8</v>
      </c>
      <c r="D5" s="7">
        <v>714</v>
      </c>
      <c r="E5" s="7">
        <v>17550</v>
      </c>
      <c r="F5" s="7" t="s">
        <v>13</v>
      </c>
      <c r="G5" s="7"/>
      <c r="H5" s="7"/>
    </row>
    <row r="6" spans="1:8">
      <c r="A6" s="7">
        <v>3</v>
      </c>
      <c r="B6" s="12" t="s">
        <v>17</v>
      </c>
      <c r="C6" s="7">
        <v>150</v>
      </c>
      <c r="D6" s="7">
        <v>324</v>
      </c>
      <c r="E6" s="7">
        <v>18000</v>
      </c>
      <c r="F6" s="7" t="s">
        <v>13</v>
      </c>
      <c r="G6" s="7"/>
      <c r="H6" s="7"/>
    </row>
    <row r="7" spans="1:8" ht="36">
      <c r="A7" s="7">
        <v>4</v>
      </c>
      <c r="B7" s="12" t="s">
        <v>18</v>
      </c>
      <c r="C7" s="7">
        <v>20</v>
      </c>
      <c r="D7" s="7">
        <v>658</v>
      </c>
      <c r="E7" s="7">
        <v>27810</v>
      </c>
      <c r="F7" s="7" t="s">
        <v>13</v>
      </c>
      <c r="G7" s="7"/>
      <c r="H7" s="7"/>
    </row>
    <row r="8" spans="1:8">
      <c r="A8" s="7">
        <v>5</v>
      </c>
      <c r="B8" s="12" t="s">
        <v>19</v>
      </c>
      <c r="C8" s="7">
        <v>20</v>
      </c>
      <c r="D8" s="7">
        <v>2690</v>
      </c>
      <c r="E8" s="7">
        <v>13500</v>
      </c>
      <c r="F8" s="7" t="s">
        <v>13</v>
      </c>
      <c r="G8" s="7"/>
      <c r="H8" s="7"/>
    </row>
    <row r="9" spans="1:8">
      <c r="A9" s="7">
        <v>6</v>
      </c>
      <c r="B9" s="12" t="s">
        <v>14</v>
      </c>
      <c r="C9" s="7"/>
      <c r="D9" s="7"/>
      <c r="E9" s="7">
        <v>2500</v>
      </c>
      <c r="F9" s="7" t="s">
        <v>13</v>
      </c>
      <c r="G9" s="7"/>
      <c r="H9" s="7"/>
    </row>
    <row r="10" spans="1:8">
      <c r="A10" s="7">
        <v>7</v>
      </c>
      <c r="B10" s="12" t="s">
        <v>20</v>
      </c>
      <c r="C10" s="7"/>
      <c r="D10" s="7"/>
      <c r="E10" s="7">
        <f>205692*0.07</f>
        <v>14398.44</v>
      </c>
      <c r="F10" s="7" t="s">
        <v>12</v>
      </c>
      <c r="G10" s="7"/>
      <c r="H10" s="7"/>
    </row>
    <row r="11" spans="1:8">
      <c r="A11" s="8"/>
      <c r="B11" s="15" t="s">
        <v>1</v>
      </c>
      <c r="C11" s="16"/>
      <c r="D11" s="17"/>
      <c r="E11" s="7">
        <f>SUM(E4:E10)</f>
        <v>222590.44</v>
      </c>
      <c r="F11" s="7"/>
      <c r="G11" s="7"/>
      <c r="H11" s="7"/>
    </row>
    <row r="12" spans="1:8" ht="39" customHeight="1">
      <c r="A12" s="9"/>
      <c r="B12" s="18" t="s">
        <v>2</v>
      </c>
      <c r="C12" s="19"/>
      <c r="D12" s="20"/>
      <c r="E12" s="10">
        <v>0.2</v>
      </c>
      <c r="F12" s="7"/>
      <c r="G12" s="7"/>
      <c r="H12" s="7"/>
    </row>
    <row r="13" spans="1:8">
      <c r="A13" s="8"/>
      <c r="B13" s="15" t="s">
        <v>3</v>
      </c>
      <c r="C13" s="16"/>
      <c r="D13" s="17"/>
      <c r="E13" s="11">
        <f>E11*1.2</f>
        <v>267108.52799999999</v>
      </c>
      <c r="F13" s="7"/>
      <c r="G13" s="7"/>
      <c r="H13" s="7"/>
    </row>
    <row r="16" spans="1:8" ht="18.75" customHeight="1">
      <c r="B16" s="13" t="s">
        <v>11</v>
      </c>
      <c r="C16" s="13"/>
      <c r="D16" s="13"/>
      <c r="E16" s="13"/>
      <c r="F16" s="13"/>
      <c r="G16" s="13"/>
      <c r="H16" s="13"/>
    </row>
    <row r="17" spans="2:8">
      <c r="B17" s="13"/>
      <c r="C17" s="13"/>
      <c r="D17" s="13"/>
      <c r="E17" s="13"/>
      <c r="F17" s="13"/>
      <c r="G17" s="13"/>
      <c r="H17" s="13"/>
    </row>
    <row r="18" spans="2:8">
      <c r="B18" s="13"/>
      <c r="C18" s="13"/>
      <c r="D18" s="13"/>
      <c r="E18" s="13"/>
      <c r="F18" s="13"/>
      <c r="G18" s="13"/>
      <c r="H18" s="13"/>
    </row>
    <row r="19" spans="2:8">
      <c r="B19" s="13"/>
      <c r="C19" s="13"/>
      <c r="D19" s="13"/>
      <c r="E19" s="13"/>
      <c r="F19" s="13"/>
      <c r="G19" s="13"/>
      <c r="H19" s="13"/>
    </row>
    <row r="20" spans="2:8">
      <c r="B20" s="13"/>
      <c r="C20" s="13"/>
      <c r="D20" s="13"/>
      <c r="E20" s="13"/>
      <c r="F20" s="13"/>
      <c r="G20" s="13"/>
      <c r="H20" s="13"/>
    </row>
    <row r="21" spans="2:8">
      <c r="B21" s="13"/>
      <c r="C21" s="13"/>
      <c r="D21" s="13"/>
      <c r="E21" s="13"/>
      <c r="F21" s="13"/>
      <c r="G21" s="13"/>
      <c r="H21" s="13"/>
    </row>
    <row r="22" spans="2:8">
      <c r="B22" s="13"/>
      <c r="C22" s="13"/>
      <c r="D22" s="13"/>
      <c r="E22" s="13"/>
      <c r="F22" s="13"/>
      <c r="G22" s="13"/>
      <c r="H22" s="13"/>
    </row>
  </sheetData>
  <mergeCells count="6">
    <mergeCell ref="B16:H22"/>
    <mergeCell ref="C1:E1"/>
    <mergeCell ref="F1:H1"/>
    <mergeCell ref="B13:D13"/>
    <mergeCell ref="B12:D12"/>
    <mergeCell ref="B11:D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2018-08-10T21:08:54Z</dcterms:modified>
</cp:coreProperties>
</file>