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<sst xmlns="http://schemas.openxmlformats.org/spreadsheetml/2006/main" count="22" uniqueCount="22">
  <si>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</si>
  <si>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Найменування товарів (робіт, послуг)</t>
  </si>
  <si>
    <t>Кількость, од.</t>
  </si>
  <si>
    <t>Ціна за одиницю, грн.</t>
  </si>
  <si>
    <t>Вартість, грн.</t>
  </si>
  <si>
    <t>Розробка проектно-кошторисної документації</t>
  </si>
  <si>
    <t>Завантаження будивельного сміття та вивоз</t>
  </si>
  <si>
    <t>Очищення майданчика від будивельного сміття</t>
  </si>
  <si>
    <t>Завезення родючого грунту</t>
  </si>
  <si>
    <t>Розподіл грунту по майданчику</t>
  </si>
  <si>
    <r>
      <t>Прокладка пішохідних доріжок з укладанням тротуарної плитки (м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>)</t>
    </r>
  </si>
  <si>
    <r>
      <t>Закупівля тротуарної плитки (м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>)</t>
    </r>
  </si>
  <si>
    <t>Закупівля вазонів "Пролісок малий" (70х25х30)</t>
  </si>
  <si>
    <t>Закупівля кущів самшита вічнозеленого</t>
  </si>
  <si>
    <r>
      <t>Закупівля газонної трави (мішок</t>
    </r>
    <r>
      <rPr>
        <sz val="11"/>
        <color indexed="8"/>
        <rFont val="Times New Roman"/>
        <family val="1"/>
      </rPr>
      <t>)</t>
    </r>
  </si>
  <si>
    <r>
      <t>Посів трави (м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>)</t>
    </r>
  </si>
  <si>
    <t>Закупівля кущів можевельніка горизонтального</t>
  </si>
  <si>
    <t>Висадка кущів можевельніка горизонтального</t>
  </si>
  <si>
    <t>Висадка кущів самшита вічнозеленого</t>
  </si>
  <si>
    <t>РАЗОМ:</t>
  </si>
  <si>
    <t>Непередбачені витрати 20%:</t>
  </si>
  <si>
    <t>УСЬОГО: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</si>
</sst>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164" fontId="36" fillId="0" borderId="10" xfId="0" applyNumberFormat="1" applyFont="1" applyBorder="1" applyAlignment="1">
      <alignment horizontal="center" vertical="center"/>
    </xf>
    <xf numFmtId="43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43" fontId="37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4.8515625" style="1" customWidth="1"/>
    <col min="2" max="2" width="37.8515625" style="3" customWidth="1"/>
    <col min="3" max="3" width="10.140625" style="3" customWidth="1"/>
    <col min="4" max="5" width="14.140625" style="3" customWidth="1"/>
    <col min="6" max="16384" width="9.140625" style="3" customWidth="1"/>
  </cols>
  <sheetData>
    <row r="2" spans="1:5" s="1" customFormat="1" ht="30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30">
      <c r="A3" s="8">
        <v>1</v>
      </c>
      <c r="B3" s="5" t="s">
        <v>5</v>
      </c>
      <c r="C3" s="6">
        <v>1</v>
      </c>
      <c r="D3" s="7">
        <v>5000</v>
      </c>
      <c r="E3" s="7">
        <f>C3*D3</f>
        <v>5000</v>
      </c>
    </row>
    <row r="4" spans="1:5" ht="30">
      <c r="A4" s="8">
        <v>2</v>
      </c>
      <c r="B4" s="5" t="s">
        <v>7</v>
      </c>
      <c r="C4" s="6">
        <v>1</v>
      </c>
      <c r="D4" s="7">
        <v>10700</v>
      </c>
      <c r="E4" s="7">
        <f aca="true" t="shared" si="0" ref="E4:E27">C4*D4</f>
        <v>10700</v>
      </c>
    </row>
    <row r="5" spans="1:5" ht="30">
      <c r="A5" s="8">
        <v>3</v>
      </c>
      <c r="B5" s="5" t="s">
        <v>6</v>
      </c>
      <c r="C5" s="6">
        <v>1</v>
      </c>
      <c r="D5" s="7">
        <v>9200</v>
      </c>
      <c r="E5" s="7">
        <f t="shared" si="0"/>
        <v>9200</v>
      </c>
    </row>
    <row r="6" spans="1:5" ht="15">
      <c r="A6" s="8">
        <v>4</v>
      </c>
      <c r="B6" s="2" t="s">
        <v>8</v>
      </c>
      <c r="C6" s="6">
        <v>10</v>
      </c>
      <c r="D6" s="7">
        <v>3600</v>
      </c>
      <c r="E6" s="7">
        <f t="shared" si="0"/>
        <v>36000</v>
      </c>
    </row>
    <row r="7" spans="1:5" ht="15">
      <c r="A7" s="8">
        <v>5</v>
      </c>
      <c r="B7" s="2" t="s">
        <v>9</v>
      </c>
      <c r="C7" s="6">
        <v>1</v>
      </c>
      <c r="D7" s="7">
        <v>3400</v>
      </c>
      <c r="E7" s="7">
        <f t="shared" si="0"/>
        <v>3400</v>
      </c>
    </row>
    <row r="8" spans="1:5" ht="30">
      <c r="A8" s="8">
        <v>6</v>
      </c>
      <c r="B8" s="5" t="s">
        <v>10</v>
      </c>
      <c r="C8" s="6">
        <v>66</v>
      </c>
      <c r="D8" s="7">
        <v>156</v>
      </c>
      <c r="E8" s="7">
        <f t="shared" si="0"/>
        <v>10296</v>
      </c>
    </row>
    <row r="9" spans="1:5" ht="15">
      <c r="A9" s="8">
        <v>7</v>
      </c>
      <c r="B9" s="5" t="s">
        <v>11</v>
      </c>
      <c r="C9" s="6">
        <v>66</v>
      </c>
      <c r="D9" s="7">
        <v>258</v>
      </c>
      <c r="E9" s="7">
        <f t="shared" si="0"/>
        <v>17028</v>
      </c>
    </row>
    <row r="10" spans="1:5" ht="30">
      <c r="A10" s="8">
        <v>8</v>
      </c>
      <c r="B10" s="5" t="s">
        <v>12</v>
      </c>
      <c r="C10" s="6">
        <v>25</v>
      </c>
      <c r="D10" s="7">
        <v>495</v>
      </c>
      <c r="E10" s="7">
        <f t="shared" si="0"/>
        <v>12375</v>
      </c>
    </row>
    <row r="11" spans="1:5" ht="30">
      <c r="A11" s="8">
        <v>9</v>
      </c>
      <c r="B11" s="5" t="s">
        <v>16</v>
      </c>
      <c r="C11" s="6">
        <v>10</v>
      </c>
      <c r="D11" s="7">
        <v>250</v>
      </c>
      <c r="E11" s="7">
        <f t="shared" si="0"/>
        <v>2500</v>
      </c>
    </row>
    <row r="12" spans="1:5" ht="15">
      <c r="A12" s="8">
        <v>10</v>
      </c>
      <c r="B12" s="5" t="s">
        <v>13</v>
      </c>
      <c r="C12" s="6">
        <v>50</v>
      </c>
      <c r="D12" s="7">
        <v>100</v>
      </c>
      <c r="E12" s="7">
        <f t="shared" si="0"/>
        <v>5000</v>
      </c>
    </row>
    <row r="13" spans="1:5" ht="15">
      <c r="A13" s="8">
        <v>11</v>
      </c>
      <c r="B13" s="5" t="s">
        <v>14</v>
      </c>
      <c r="C13" s="6">
        <v>3</v>
      </c>
      <c r="D13" s="7">
        <v>890</v>
      </c>
      <c r="E13" s="7">
        <f t="shared" si="0"/>
        <v>2670</v>
      </c>
    </row>
    <row r="14" spans="1:5" ht="30">
      <c r="A14" s="8">
        <v>12</v>
      </c>
      <c r="B14" s="10" t="s">
        <v>17</v>
      </c>
      <c r="C14" s="6">
        <v>10</v>
      </c>
      <c r="D14" s="7">
        <v>85</v>
      </c>
      <c r="E14" s="7">
        <f t="shared" si="0"/>
        <v>850</v>
      </c>
    </row>
    <row r="15" spans="1:5" ht="15">
      <c r="A15" s="8">
        <v>13</v>
      </c>
      <c r="B15" s="9" t="s">
        <v>18</v>
      </c>
      <c r="C15" s="6">
        <v>50</v>
      </c>
      <c r="D15" s="7">
        <v>35</v>
      </c>
      <c r="E15" s="7">
        <f t="shared" si="0"/>
        <v>1750</v>
      </c>
    </row>
    <row r="16" spans="1:5" ht="15">
      <c r="A16" s="8">
        <v>14</v>
      </c>
      <c r="B16" s="5" t="s">
        <v>15</v>
      </c>
      <c r="C16" s="6">
        <v>670</v>
      </c>
      <c r="D16" s="7">
        <v>20</v>
      </c>
      <c r="E16" s="7">
        <f t="shared" si="0"/>
        <v>13400</v>
      </c>
    </row>
    <row r="17" spans="1:5" ht="15">
      <c r="A17" s="8">
        <v>15</v>
      </c>
      <c r="B17" s="5"/>
      <c r="C17" s="6"/>
      <c r="D17" s="7"/>
      <c r="E17" s="7">
        <f t="shared" si="0"/>
        <v>0</v>
      </c>
    </row>
    <row r="18" spans="1:5" ht="15">
      <c r="A18" s="8">
        <v>16</v>
      </c>
      <c r="B18" s="11" t="s">
        <v>19</v>
      </c>
      <c r="C18" s="6"/>
      <c r="D18" s="7"/>
      <c r="E18" s="12">
        <f>SUM(E3:E17)</f>
        <v>130169</v>
      </c>
    </row>
    <row r="19" spans="1:5" ht="15">
      <c r="A19" s="8">
        <v>17</v>
      </c>
      <c r="B19" s="5" t="s">
        <v>20</v>
      </c>
      <c r="C19" s="6"/>
      <c r="D19" s="7"/>
      <c r="E19" s="7">
        <f>E18*20/100</f>
        <v>26033.8</v>
      </c>
    </row>
    <row r="20" spans="1:5" ht="15">
      <c r="A20" s="8">
        <v>18</v>
      </c>
      <c r="B20" s="11" t="s">
        <v>21</v>
      </c>
      <c r="C20" s="6"/>
      <c r="D20" s="7"/>
      <c r="E20" s="12">
        <f>E18+E19</f>
        <v>156202.8</v>
      </c>
    </row>
    <row r="21" spans="1:5" ht="15">
      <c r="A21" s="8">
        <v>19</v>
      </c>
      <c r="B21" s="5"/>
      <c r="C21" s="6"/>
      <c r="D21" s="7"/>
      <c r="E21" s="7">
        <f t="shared" si="0"/>
        <v>0</v>
      </c>
    </row>
    <row r="22" spans="1:5" ht="15">
      <c r="A22" s="8">
        <v>20</v>
      </c>
      <c r="B22" s="5"/>
      <c r="C22" s="6"/>
      <c r="D22" s="7"/>
      <c r="E22" s="7">
        <f t="shared" si="0"/>
        <v>0</v>
      </c>
    </row>
    <row r="23" spans="1:5" ht="15">
      <c r="A23" s="8">
        <v>21</v>
      </c>
      <c r="B23" s="5"/>
      <c r="C23" s="6"/>
      <c r="D23" s="7"/>
      <c r="E23" s="7">
        <f t="shared" si="0"/>
        <v>0</v>
      </c>
    </row>
    <row r="24" spans="1:5" ht="15">
      <c r="A24" s="8">
        <v>22</v>
      </c>
      <c r="B24" s="5"/>
      <c r="C24" s="6"/>
      <c r="D24" s="7"/>
      <c r="E24" s="7">
        <f t="shared" si="0"/>
        <v>0</v>
      </c>
    </row>
    <row r="25" spans="1:5" ht="15">
      <c r="A25" s="8">
        <v>23</v>
      </c>
      <c r="B25" s="5"/>
      <c r="C25" s="6"/>
      <c r="D25" s="7"/>
      <c r="E25" s="7">
        <f t="shared" si="0"/>
        <v>0</v>
      </c>
    </row>
    <row r="26" spans="1:5" ht="15">
      <c r="A26" s="8"/>
      <c r="B26" s="5"/>
      <c r="C26" s="6"/>
      <c r="D26" s="7"/>
      <c r="E26" s="7">
        <f t="shared" si="0"/>
        <v>0</v>
      </c>
    </row>
    <row r="27" spans="1:5" ht="15">
      <c r="A27" s="8"/>
      <c r="B27" s="5"/>
      <c r="C27" s="6"/>
      <c r="D27" s="7"/>
      <c r="E27" s="7">
        <f t="shared" si="0"/>
        <v>0</v>
      </c>
    </row>
    <row r="28" spans="1:5" ht="15">
      <c r="A28" s="8"/>
      <c r="B28" s="5"/>
      <c r="C28" s="6"/>
      <c r="D28" s="7"/>
      <c r="E2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Николаевич</dc:creator>
  <cp:keywords/>
  <dc:description/>
  <cp:lastModifiedBy>Александр Николаевич</cp:lastModifiedBy>
  <cp:lastPrinted>2018-08-05T10:18:26Z</cp:lastPrinted>
  <dcterms:created xsi:type="dcterms:W3CDTF">2018-08-05T10:15:06Z</dcterms:created>
  <dcterms:modified xsi:type="dcterms:W3CDTF">2018-08-07T05:03:18Z</dcterms:modified>
  <cp:category/>
  <cp:version/>
  <cp:contentType/>
  <cp:contentStatus/>
</cp:coreProperties>
</file>