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24\Desktop\окна\"/>
    </mc:Choice>
  </mc:AlternateContent>
  <xr:revisionPtr revIDLastSave="0" documentId="13_ncr:1_{4C3A6E21-358E-4C59-8705-6D705150C184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15" i="1" s="1"/>
  <c r="F16" i="1" l="1"/>
  <c r="F17" i="1" l="1"/>
</calcChain>
</file>

<file path=xl/sharedStrings.xml><?xml version="1.0" encoding="utf-8"?>
<sst xmlns="http://schemas.openxmlformats.org/spreadsheetml/2006/main" count="34" uniqueCount="32">
  <si>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</si>
  <si>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</si>
  <si>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</si>
  <si>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</si>
  <si>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</si>
  <si>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</si>
  <si>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</si>
  <si>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</si>
  <si>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</si>
  <si>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</si>
  <si>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</si>
  <si>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Розмір виробу</t>
  </si>
  <si>
    <t>Теплі вікна наймолодшим учням 132 школи</t>
  </si>
  <si>
    <t>1850х2030</t>
  </si>
  <si>
    <t>Вікно (4і-14-4-14-4i  || 45шт.)</t>
  </si>
  <si>
    <t>2000х1750</t>
  </si>
  <si>
    <t>Вікно (4і-14-4-14-4i  ||11шт.)</t>
  </si>
  <si>
    <t>850х880</t>
  </si>
  <si>
    <t>Вікно (4і-14-4-14-4i  ||39шт.)</t>
  </si>
  <si>
    <t>2390х1540</t>
  </si>
  <si>
    <t>Вікно (4і-14-4-14-4i  ||30шт.)</t>
  </si>
  <si>
    <t>2080x1720</t>
  </si>
  <si>
    <t>2060х1750</t>
  </si>
  <si>
    <t>Вікно (4і-14-4-14-4i  ||18шт.)</t>
  </si>
  <si>
    <t>Вікно (4і-14-4-14-4i  ||6шт.)</t>
  </si>
  <si>
    <t>2350х1520</t>
  </si>
  <si>
    <t>Вікно (4і-14-4-14-4i  ||3шт.)</t>
  </si>
  <si>
    <t>2350х1300</t>
  </si>
  <si>
    <t>укіси</t>
  </si>
  <si>
    <t>монтаж демонтаж</t>
  </si>
  <si>
    <t xml:space="preserve">* У вартість входить:  заміри, відливи, нащільники, підвіконня, транспортування, </t>
  </si>
  <si>
    <t>Вікно (4і-14-4-14-4i  || 180шт.)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</si>
</sst>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4" zoomScale="70" zoomScaleNormal="70" workbookViewId="0">
      <selection activeCell="L8" sqref="L8"/>
    </sheetView>
  </sheetViews>
  <sheetFormatPr defaultRowHeight="18.75" x14ac:dyDescent="0.3"/>
  <cols>
    <col min="1" max="1" width="3.7109375" style="1" customWidth="1"/>
    <col min="2" max="2" width="49.28515625" style="1" bestFit="1" customWidth="1"/>
    <col min="3" max="3" width="21.7109375" style="1" customWidth="1"/>
    <col min="4" max="4" width="19.5703125" style="1" customWidth="1"/>
    <col min="5" max="5" width="14.85546875" style="1" customWidth="1"/>
    <col min="6" max="6" width="17.85546875" style="1" customWidth="1"/>
    <col min="7" max="7" width="15.140625" style="1" customWidth="1"/>
    <col min="8" max="8" width="16.28515625" style="1" customWidth="1"/>
    <col min="9" max="9" width="14.7109375" style="1" customWidth="1"/>
    <col min="10" max="10" width="9.140625" style="1"/>
    <col min="11" max="11" width="11.7109375" style="1" bestFit="1" customWidth="1"/>
    <col min="12" max="16384" width="9.140625" style="1"/>
  </cols>
  <sheetData>
    <row r="1" spans="1:9" x14ac:dyDescent="0.3">
      <c r="A1" s="23" t="s">
        <v>12</v>
      </c>
      <c r="B1" s="23"/>
      <c r="C1" s="23"/>
      <c r="D1" s="23"/>
      <c r="E1" s="23"/>
      <c r="F1" s="23"/>
      <c r="G1" s="23"/>
      <c r="H1" s="23"/>
      <c r="I1" s="23"/>
    </row>
    <row r="3" spans="1:9" x14ac:dyDescent="0.3">
      <c r="A3" s="4"/>
      <c r="B3" s="4"/>
      <c r="C3" s="32" t="s">
        <v>7</v>
      </c>
      <c r="D3" s="33"/>
      <c r="E3" s="33"/>
      <c r="F3" s="34"/>
      <c r="G3" s="25" t="s">
        <v>8</v>
      </c>
      <c r="H3" s="25"/>
      <c r="I3" s="25"/>
    </row>
    <row r="4" spans="1:9" ht="56.25" x14ac:dyDescent="0.3">
      <c r="A4" s="5" t="s">
        <v>0</v>
      </c>
      <c r="B4" s="2" t="s">
        <v>10</v>
      </c>
      <c r="C4" s="2" t="s">
        <v>11</v>
      </c>
      <c r="D4" s="3" t="s">
        <v>5</v>
      </c>
      <c r="E4" s="3" t="s">
        <v>4</v>
      </c>
      <c r="F4" s="2" t="s">
        <v>9</v>
      </c>
      <c r="G4" s="3" t="s">
        <v>5</v>
      </c>
      <c r="H4" s="3" t="s">
        <v>6</v>
      </c>
      <c r="I4" s="2" t="s">
        <v>9</v>
      </c>
    </row>
    <row r="5" spans="1:9" x14ac:dyDescent="0.3">
      <c r="A5" s="6">
        <v>1</v>
      </c>
      <c r="B5" s="10" t="s">
        <v>31</v>
      </c>
      <c r="C5" s="15" t="s">
        <v>13</v>
      </c>
      <c r="D5" s="6">
        <v>60</v>
      </c>
      <c r="E5" s="17">
        <v>5723.86</v>
      </c>
      <c r="F5" s="17">
        <f t="shared" ref="F5:F12" si="0">SUM(D5*E5)</f>
        <v>343431.6</v>
      </c>
      <c r="G5" s="6"/>
      <c r="H5" s="6"/>
      <c r="I5" s="6"/>
    </row>
    <row r="6" spans="1:9" x14ac:dyDescent="0.3">
      <c r="A6" s="7">
        <v>2</v>
      </c>
      <c r="B6" s="10" t="s">
        <v>14</v>
      </c>
      <c r="C6" s="16" t="s">
        <v>15</v>
      </c>
      <c r="D6" s="7">
        <v>15</v>
      </c>
      <c r="E6" s="16">
        <v>5420.63</v>
      </c>
      <c r="F6" s="17">
        <f t="shared" si="0"/>
        <v>81309.45</v>
      </c>
      <c r="G6" s="7"/>
      <c r="H6" s="7"/>
      <c r="I6" s="7"/>
    </row>
    <row r="7" spans="1:9" x14ac:dyDescent="0.3">
      <c r="A7" s="7">
        <v>3</v>
      </c>
      <c r="B7" s="10" t="s">
        <v>16</v>
      </c>
      <c r="C7" s="16" t="s">
        <v>17</v>
      </c>
      <c r="D7" s="7">
        <v>11</v>
      </c>
      <c r="E7" s="18">
        <v>1766.8</v>
      </c>
      <c r="F7" s="17">
        <f t="shared" si="0"/>
        <v>19434.8</v>
      </c>
      <c r="G7" s="7"/>
      <c r="H7" s="7"/>
      <c r="I7" s="7"/>
    </row>
    <row r="8" spans="1:9" x14ac:dyDescent="0.3">
      <c r="A8" s="7">
        <v>4</v>
      </c>
      <c r="B8" s="10" t="s">
        <v>18</v>
      </c>
      <c r="C8" s="16" t="s">
        <v>19</v>
      </c>
      <c r="D8" s="7">
        <v>13</v>
      </c>
      <c r="E8" s="18">
        <v>5420.58</v>
      </c>
      <c r="F8" s="17">
        <f t="shared" si="0"/>
        <v>70467.539999999994</v>
      </c>
      <c r="G8" s="7"/>
      <c r="H8" s="7"/>
      <c r="I8" s="7"/>
    </row>
    <row r="9" spans="1:9" x14ac:dyDescent="0.3">
      <c r="A9" s="6">
        <v>5</v>
      </c>
      <c r="B9" s="10" t="s">
        <v>20</v>
      </c>
      <c r="C9" s="16" t="s">
        <v>21</v>
      </c>
      <c r="D9" s="7">
        <v>10</v>
      </c>
      <c r="E9" s="18">
        <v>5295.21</v>
      </c>
      <c r="F9" s="17">
        <f t="shared" si="0"/>
        <v>52952.1</v>
      </c>
      <c r="G9" s="7"/>
      <c r="H9" s="7"/>
      <c r="I9" s="7"/>
    </row>
    <row r="10" spans="1:9" x14ac:dyDescent="0.3">
      <c r="A10" s="7">
        <v>6</v>
      </c>
      <c r="B10" s="10" t="s">
        <v>23</v>
      </c>
      <c r="C10" s="16" t="s">
        <v>22</v>
      </c>
      <c r="D10" s="7">
        <v>6</v>
      </c>
      <c r="E10" s="18">
        <v>5329.12</v>
      </c>
      <c r="F10" s="17">
        <f t="shared" si="0"/>
        <v>31974.720000000001</v>
      </c>
      <c r="G10" s="7"/>
      <c r="H10" s="7"/>
      <c r="I10" s="7"/>
    </row>
    <row r="11" spans="1:9" x14ac:dyDescent="0.3">
      <c r="A11" s="7">
        <v>7</v>
      </c>
      <c r="B11" s="10" t="s">
        <v>24</v>
      </c>
      <c r="C11" s="16" t="s">
        <v>25</v>
      </c>
      <c r="D11" s="7">
        <v>2</v>
      </c>
      <c r="E11" s="18">
        <v>5304.26</v>
      </c>
      <c r="F11" s="17">
        <f t="shared" si="0"/>
        <v>10608.52</v>
      </c>
      <c r="G11" s="7"/>
      <c r="H11" s="7"/>
      <c r="I11" s="7"/>
    </row>
    <row r="12" spans="1:9" x14ac:dyDescent="0.3">
      <c r="A12" s="7">
        <v>8</v>
      </c>
      <c r="B12" s="10" t="s">
        <v>26</v>
      </c>
      <c r="C12" s="16" t="s">
        <v>27</v>
      </c>
      <c r="D12" s="7">
        <v>1</v>
      </c>
      <c r="E12" s="18">
        <v>4558.74</v>
      </c>
      <c r="F12" s="17">
        <f t="shared" si="0"/>
        <v>4558.74</v>
      </c>
      <c r="G12" s="7"/>
      <c r="H12" s="7"/>
      <c r="I12" s="7"/>
    </row>
    <row r="13" spans="1:9" x14ac:dyDescent="0.3">
      <c r="A13" s="7">
        <v>18</v>
      </c>
      <c r="B13" s="11" t="s">
        <v>29</v>
      </c>
      <c r="C13" s="11"/>
      <c r="D13" s="12"/>
      <c r="E13" s="19">
        <v>103194</v>
      </c>
      <c r="F13" s="19">
        <v>103194</v>
      </c>
      <c r="G13" s="7"/>
      <c r="H13" s="7"/>
      <c r="I13" s="7"/>
    </row>
    <row r="14" spans="1:9" x14ac:dyDescent="0.3">
      <c r="A14" s="7"/>
      <c r="B14" s="11" t="s">
        <v>28</v>
      </c>
      <c r="C14" s="11"/>
      <c r="D14" s="12"/>
      <c r="E14" s="19">
        <v>114568</v>
      </c>
      <c r="F14" s="19">
        <v>114568</v>
      </c>
      <c r="G14" s="7"/>
      <c r="H14" s="7"/>
      <c r="I14" s="7"/>
    </row>
    <row r="15" spans="1:9" x14ac:dyDescent="0.3">
      <c r="A15" s="8"/>
      <c r="B15" s="26" t="s">
        <v>1</v>
      </c>
      <c r="C15" s="27"/>
      <c r="D15" s="27"/>
      <c r="E15" s="28"/>
      <c r="F15" s="18">
        <f>SUM(F5:F14)</f>
        <v>832499.47</v>
      </c>
      <c r="G15" s="7"/>
      <c r="H15" s="7"/>
      <c r="I15" s="7"/>
    </row>
    <row r="16" spans="1:9" x14ac:dyDescent="0.3">
      <c r="A16" s="9"/>
      <c r="B16" s="29" t="s">
        <v>2</v>
      </c>
      <c r="C16" s="30"/>
      <c r="D16" s="30"/>
      <c r="E16" s="31"/>
      <c r="F16" s="20">
        <f>0.2*F15</f>
        <v>166499.894</v>
      </c>
      <c r="G16" s="7"/>
      <c r="H16" s="7"/>
      <c r="I16" s="7"/>
    </row>
    <row r="17" spans="1:11" x14ac:dyDescent="0.3">
      <c r="A17" s="8"/>
      <c r="B17" s="26" t="s">
        <v>3</v>
      </c>
      <c r="C17" s="27"/>
      <c r="D17" s="27"/>
      <c r="E17" s="28"/>
      <c r="F17" s="18">
        <f>F15+F16</f>
        <v>998999.36399999994</v>
      </c>
      <c r="G17" s="7"/>
      <c r="H17" s="7"/>
      <c r="I17" s="7"/>
    </row>
    <row r="19" spans="1:11" x14ac:dyDescent="0.3">
      <c r="A19" s="24" t="s">
        <v>30</v>
      </c>
      <c r="B19" s="24"/>
      <c r="C19" s="24"/>
      <c r="D19" s="24"/>
      <c r="E19" s="24"/>
      <c r="F19" s="24"/>
      <c r="G19" s="24"/>
      <c r="H19" s="24"/>
      <c r="I19" s="24"/>
    </row>
    <row r="20" spans="1:11" x14ac:dyDescent="0.3">
      <c r="B20" s="14"/>
      <c r="C20" s="14"/>
      <c r="D20" s="14"/>
      <c r="E20" s="14"/>
      <c r="F20" s="14"/>
      <c r="G20" s="14"/>
      <c r="H20" s="14"/>
      <c r="I20" s="14"/>
    </row>
    <row r="21" spans="1:11" x14ac:dyDescent="0.3">
      <c r="B21" s="21"/>
      <c r="C21" s="14"/>
      <c r="D21" s="14"/>
      <c r="E21" s="14"/>
      <c r="F21" s="14"/>
      <c r="G21" s="14"/>
      <c r="H21" s="14"/>
      <c r="I21" s="14"/>
      <c r="K21" s="22"/>
    </row>
    <row r="22" spans="1:11" x14ac:dyDescent="0.3">
      <c r="B22" s="14"/>
      <c r="C22" s="14"/>
      <c r="D22" s="14"/>
      <c r="E22" s="14"/>
      <c r="F22" s="14"/>
      <c r="G22" s="14"/>
      <c r="H22" s="14"/>
      <c r="I22" s="14"/>
    </row>
    <row r="23" spans="1:11" x14ac:dyDescent="0.3">
      <c r="B23" s="14"/>
      <c r="C23" s="14"/>
      <c r="D23" s="14"/>
      <c r="E23" s="14"/>
      <c r="F23" s="14"/>
      <c r="G23" s="14"/>
      <c r="H23" s="14"/>
      <c r="I23" s="14"/>
    </row>
    <row r="24" spans="1:11" x14ac:dyDescent="0.3">
      <c r="B24" s="14"/>
      <c r="C24" s="14"/>
      <c r="D24" s="14"/>
      <c r="E24" s="14"/>
      <c r="F24" s="14"/>
      <c r="G24" s="14"/>
      <c r="H24" s="14"/>
      <c r="I24" s="14"/>
    </row>
    <row r="25" spans="1:11" x14ac:dyDescent="0.3">
      <c r="B25" s="14"/>
      <c r="C25" s="14"/>
      <c r="D25" s="14"/>
      <c r="E25" s="14"/>
      <c r="F25" s="14"/>
      <c r="G25" s="14"/>
      <c r="H25" s="14"/>
      <c r="I25" s="14"/>
    </row>
    <row r="26" spans="1:11" ht="39" customHeight="1" x14ac:dyDescent="0.3">
      <c r="B26" s="14"/>
      <c r="C26" s="14"/>
      <c r="D26" s="14"/>
      <c r="E26" s="14"/>
      <c r="F26" s="14"/>
      <c r="G26" s="14"/>
      <c r="H26" s="14"/>
      <c r="I26" s="14"/>
    </row>
    <row r="27" spans="1:11" x14ac:dyDescent="0.3">
      <c r="B27" s="13"/>
      <c r="C27" s="13"/>
      <c r="D27" s="13"/>
      <c r="E27" s="13"/>
      <c r="F27" s="13"/>
      <c r="G27" s="13"/>
      <c r="H27" s="13"/>
      <c r="I27" s="13"/>
    </row>
    <row r="28" spans="1:11" x14ac:dyDescent="0.3">
      <c r="B28" s="13"/>
      <c r="C28" s="13"/>
      <c r="D28" s="13"/>
      <c r="E28" s="13"/>
      <c r="F28" s="13"/>
      <c r="G28" s="13"/>
      <c r="H28" s="13"/>
      <c r="I28" s="13"/>
    </row>
    <row r="30" spans="1:11" ht="18.75" customHeight="1" x14ac:dyDescent="0.3"/>
  </sheetData>
  <mergeCells count="7">
    <mergeCell ref="A1:I1"/>
    <mergeCell ref="A19:I19"/>
    <mergeCell ref="G3:I3"/>
    <mergeCell ref="B17:E17"/>
    <mergeCell ref="B16:E16"/>
    <mergeCell ref="B15:E15"/>
    <mergeCell ref="C3:F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24</cp:lastModifiedBy>
  <cp:lastPrinted>2016-09-24T18:37:54Z</cp:lastPrinted>
  <dcterms:created xsi:type="dcterms:W3CDTF">2016-09-21T11:18:44Z</dcterms:created>
  <dcterms:modified xsi:type="dcterms:W3CDTF">2018-08-10T09:21:05Z</dcterms:modified>
</cp:coreProperties>
</file>