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5" i="1"/>
  <c r="E7"/>
  <c r="E6"/>
  <c r="E9" l="1"/>
  <c r="E8"/>
  <c r="E5"/>
  <c r="E4"/>
  <c r="E3"/>
  <c r="E2"/>
</calcChain>
</file>

<file path=xl/sharedStrings.xml><?xml version="1.0" encoding="utf-8"?>
<sst xmlns="http://schemas.openxmlformats.org/spreadsheetml/2006/main" count="24" uniqueCount="24">
  <si>
    <t>Найменування спортивного інвентарю</t>
  </si>
  <si>
    <t>посилання</t>
  </si>
  <si>
    <t>ціна за 1 од.</t>
  </si>
  <si>
    <t>кількість</t>
  </si>
  <si>
    <t>ціна за всі</t>
  </si>
  <si>
    <t>Обважнювачі 2x1 кг</t>
  </si>
  <si>
    <t>https://27.ua/ua/shop/utyazheliteli-hms-ov311-2kh1-0.html</t>
  </si>
  <si>
    <t>https://27.ua/ua/shop/utyazheliteli-hms-ov310-2kh0-5.html</t>
  </si>
  <si>
    <t>Обважнювачі 2x0.5 кг</t>
  </si>
  <si>
    <t>https://27.ua/ua/shop/mat-gimnasticheskiy-senat-100x100x10-cm-1376-bl-siniy.html</t>
  </si>
  <si>
    <t>Мат гімнастичний 200x100x10 см</t>
  </si>
  <si>
    <t>https://nergperila.com.ua/p591960957-stanok-mobilnyj-dvuryadnyj.html</t>
  </si>
  <si>
    <t xml:space="preserve">Станок </t>
  </si>
  <si>
    <t>https://27.ua/ua/shop/lestnitsa-elit-interatletika-st-001-1-c.html</t>
  </si>
  <si>
    <t>Шведська стінка InterAtletika</t>
  </si>
  <si>
    <t>https://27.ua/ua/shop/kovrik-verdani-military-1800kh600kh10mm-dlya-fitnesa-grafitovyy.html</t>
  </si>
  <si>
    <t>Килимок 1800х600х10мм для фітнесу </t>
  </si>
  <si>
    <t>ВСЬОГО:</t>
  </si>
  <si>
    <t>http://pompon.in.ua/product/matte-blue/</t>
  </si>
  <si>
    <t>Помпони, гантелька, 19 см, сині</t>
  </si>
  <si>
    <t>Помпони, гантелька, 19 см, кремові</t>
  </si>
  <si>
    <t>http://pompon.in.ua/product/creme-brulee/</t>
  </si>
  <si>
    <t xml:space="preserve"> </t>
  </si>
  <si>
    <t>Непередбачувані витрати (10%)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</si>
</sst>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charset val="204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1" applyNumberFormat="1" applyAlignment="1" applyProtection="1"/>
    <xf numFmtId="49" fontId="0" fillId="0" borderId="0" xfId="0" applyNumberForma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mpon.in.ua/product/creme-bru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E16" sqref="E16"/>
    </sheetView>
  </sheetViews>
  <sheetFormatPr defaultRowHeight="15"/>
  <cols>
    <col min="1" max="1" width="36.85546875" bestFit="1" customWidth="1"/>
    <col min="2" max="2" width="75.28515625" style="3" bestFit="1" customWidth="1"/>
    <col min="3" max="3" width="11.7109375" bestFit="1" customWidth="1"/>
    <col min="4" max="4" width="8.85546875" bestFit="1" customWidth="1"/>
    <col min="5" max="5" width="10.140625" bestFit="1" customWidth="1"/>
  </cols>
  <sheetData>
    <row r="1" spans="1: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>
      <c r="A2" t="s">
        <v>5</v>
      </c>
      <c r="B2" s="3" t="s">
        <v>6</v>
      </c>
      <c r="C2">
        <v>279</v>
      </c>
      <c r="D2">
        <v>40</v>
      </c>
      <c r="E2">
        <f t="shared" ref="E2:E9" si="0">C2*D2</f>
        <v>11160</v>
      </c>
    </row>
    <row r="3" spans="1:5">
      <c r="A3" t="s">
        <v>8</v>
      </c>
      <c r="B3" s="3" t="s">
        <v>7</v>
      </c>
      <c r="C3">
        <v>189</v>
      </c>
      <c r="D3">
        <v>40</v>
      </c>
      <c r="E3">
        <f t="shared" si="0"/>
        <v>7560</v>
      </c>
    </row>
    <row r="4" spans="1:5">
      <c r="A4" t="s">
        <v>10</v>
      </c>
      <c r="B4" s="3" t="s">
        <v>9</v>
      </c>
      <c r="C4" s="4">
        <v>2233.98</v>
      </c>
      <c r="D4">
        <v>12</v>
      </c>
      <c r="E4">
        <f t="shared" si="0"/>
        <v>26807.760000000002</v>
      </c>
    </row>
    <row r="5" spans="1:5">
      <c r="A5" t="s">
        <v>12</v>
      </c>
      <c r="B5" s="3" t="s">
        <v>11</v>
      </c>
      <c r="C5">
        <v>2900</v>
      </c>
      <c r="D5">
        <v>8</v>
      </c>
      <c r="E5">
        <f t="shared" si="0"/>
        <v>23200</v>
      </c>
    </row>
    <row r="6" spans="1:5">
      <c r="A6" t="s">
        <v>19</v>
      </c>
      <c r="B6" s="3" t="s">
        <v>18</v>
      </c>
      <c r="C6">
        <v>320</v>
      </c>
      <c r="D6">
        <v>20</v>
      </c>
      <c r="E6">
        <f t="shared" si="0"/>
        <v>6400</v>
      </c>
    </row>
    <row r="7" spans="1:5">
      <c r="A7" t="s">
        <v>20</v>
      </c>
      <c r="B7" s="6" t="s">
        <v>21</v>
      </c>
      <c r="C7">
        <v>320</v>
      </c>
      <c r="D7">
        <v>20</v>
      </c>
      <c r="E7">
        <f t="shared" si="0"/>
        <v>6400</v>
      </c>
    </row>
    <row r="8" spans="1:5">
      <c r="A8" t="s">
        <v>14</v>
      </c>
      <c r="B8" s="3" t="s">
        <v>13</v>
      </c>
      <c r="C8">
        <v>2084</v>
      </c>
      <c r="D8">
        <v>8</v>
      </c>
      <c r="E8">
        <f t="shared" si="0"/>
        <v>16672</v>
      </c>
    </row>
    <row r="9" spans="1:5">
      <c r="A9" t="s">
        <v>16</v>
      </c>
      <c r="B9" s="3" t="s">
        <v>15</v>
      </c>
      <c r="C9">
        <v>265.98</v>
      </c>
      <c r="D9">
        <v>40</v>
      </c>
      <c r="E9">
        <f t="shared" si="0"/>
        <v>10639.2</v>
      </c>
    </row>
    <row r="12" spans="1:5">
      <c r="A12" t="s">
        <v>22</v>
      </c>
      <c r="B12" s="7" t="s">
        <v>23</v>
      </c>
      <c r="E12">
        <v>10000</v>
      </c>
    </row>
    <row r="15" spans="1:5">
      <c r="C15" s="5" t="s">
        <v>17</v>
      </c>
      <c r="E15">
        <f>SUM(E2:E9,E12)</f>
        <v>118838.96</v>
      </c>
    </row>
  </sheetData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2018-08-09T13:32:26Z</dcterms:modified>
</cp:coreProperties>
</file>