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vrilovmax/Desktop/Скамейка/doroga/"/>
    </mc:Choice>
  </mc:AlternateContent>
  <xr:revisionPtr revIDLastSave="0" documentId="10_ncr:8100000_{02A705D7-963E-7D47-8420-ABEC901D32BE}" xr6:coauthVersionLast="34" xr6:coauthVersionMax="34" xr10:uidLastSave="{00000000-0000-0000-0000-000000000000}"/>
  <bookViews>
    <workbookView xWindow="980" yWindow="460" windowWidth="26560" windowHeight="17040" xr2:uid="{A492C3E7-B155-CC4B-9F6A-DA046FE62753}"/>
  </bookViews>
  <sheets>
    <sheet name="Дорога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0" i="2" l="1"/>
  <c r="E12" i="2"/>
  <c r="E13" i="2"/>
  <c r="E14" i="2"/>
  <c r="E3" i="2"/>
  <c r="E4" i="2"/>
  <c r="E5" i="2"/>
  <c r="E6" i="2"/>
  <c r="E7" i="2"/>
  <c r="E8" i="2"/>
  <c r="E9" i="2"/>
  <c r="C15" i="2" l="1"/>
  <c r="E16" i="2" s="1"/>
  <c r="C17" i="2" s="1"/>
</calcChain>
</file>

<file path=xl/sharedStrings.xml><?xml version="1.0" encoding="utf-8"?>
<sst xmlns="http://schemas.openxmlformats.org/spreadsheetml/2006/main" count="25" uniqueCount="22">
  <si>
    <t>Вид работ</t>
  </si>
  <si>
    <t>Бордюр, шт.</t>
  </si>
  <si>
    <t>№
п/п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</si>
  <si>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</si>
  <si>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</si>
  <si>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</si>
  <si>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грн.</t>
  </si>
  <si>
    <t>Вартість, грн.</t>
  </si>
  <si>
    <t>Всього</t>
  </si>
  <si>
    <t>Непередбачені 
витрати:</t>
  </si>
  <si>
    <t>Взагалом:</t>
  </si>
  <si>
    <t>Розчищення об'єкта під асфальтування та облаштування земляного корита, м.кв.</t>
  </si>
  <si>
    <t>Розчищення газонів, м.кв.:
- вирубка старих дерев;
- розрівнювання майданчика.</t>
  </si>
  <si>
    <t>Підготовка площадки (гравієм),м.кв</t>
  </si>
  <si>
    <t>Встановлення бордюрів, шт</t>
  </si>
  <si>
    <t>Укладання асфальтного покриття (ширина - 3м, довжина - 500м), м.кв.</t>
  </si>
  <si>
    <t>Прибирання будівельного сміття, послуга</t>
  </si>
  <si>
    <t>Привезення і насипання родючого грунту, т.</t>
  </si>
  <si>
    <t>Розрівнювання родючого грунту, м.кв.</t>
  </si>
  <si>
    <t>Висаджування молодих, декоративних дерев, шт.</t>
  </si>
  <si>
    <t>Висаджування газону, м.кв.</t>
  </si>
  <si>
    <t>Полив газону і дерев, послуга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</si>
</sst>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E7B8-13A2-6D4B-BB2C-29F8438723C4}">
  <sheetPr>
    <pageSetUpPr fitToPage="1"/>
  </sheetPr>
  <dimension ref="A1:H17"/>
  <sheetViews>
    <sheetView tabSelected="1" zoomScale="99" workbookViewId="0">
      <selection activeCell="B14" sqref="B14"/>
    </sheetView>
  </sheetViews>
  <sheetFormatPr baseColWidth="10" defaultRowHeight="16" x14ac:dyDescent="0.2"/>
  <cols>
    <col min="1" max="1" width="5.33203125" style="1" customWidth="1"/>
    <col min="2" max="2" width="66.33203125" style="4" customWidth="1"/>
    <col min="3" max="3" width="15.5" style="1" customWidth="1"/>
    <col min="4" max="4" width="18.5" style="1" customWidth="1"/>
    <col min="5" max="5" width="17.83203125" style="1" customWidth="1"/>
    <col min="6" max="6" width="16" style="1" customWidth="1"/>
    <col min="7" max="7" width="16.5" style="1" bestFit="1" customWidth="1"/>
    <col min="8" max="8" width="17" style="1" customWidth="1"/>
    <col min="9" max="16384" width="10.83203125" style="1"/>
  </cols>
  <sheetData>
    <row r="1" spans="1:8" ht="20" thickBot="1" x14ac:dyDescent="0.25">
      <c r="A1" s="40" t="s">
        <v>2</v>
      </c>
      <c r="B1" s="48" t="s">
        <v>3</v>
      </c>
      <c r="C1" s="48"/>
      <c r="D1" s="48"/>
      <c r="E1" s="49"/>
      <c r="F1" s="32" t="s">
        <v>4</v>
      </c>
      <c r="G1" s="33"/>
      <c r="H1" s="34"/>
    </row>
    <row r="2" spans="1:8" s="5" customFormat="1" ht="51" customHeight="1" thickBot="1" x14ac:dyDescent="0.25">
      <c r="A2" s="41"/>
      <c r="B2" s="31" t="s">
        <v>0</v>
      </c>
      <c r="C2" s="22" t="s">
        <v>5</v>
      </c>
      <c r="D2" s="22" t="s">
        <v>6</v>
      </c>
      <c r="E2" s="23" t="s">
        <v>7</v>
      </c>
      <c r="F2" s="16" t="s">
        <v>5</v>
      </c>
      <c r="G2" s="17" t="s">
        <v>6</v>
      </c>
      <c r="H2" s="18" t="s">
        <v>7</v>
      </c>
    </row>
    <row r="3" spans="1:8" s="5" customFormat="1" ht="19" customHeight="1" x14ac:dyDescent="0.2">
      <c r="A3" s="5">
        <v>1</v>
      </c>
      <c r="B3" s="24" t="s">
        <v>1</v>
      </c>
      <c r="C3" s="25">
        <v>1010</v>
      </c>
      <c r="D3" s="26">
        <v>145</v>
      </c>
      <c r="E3" s="27">
        <f t="shared" ref="E3:E14" si="0">D3*C3</f>
        <v>146450</v>
      </c>
      <c r="F3" s="12"/>
      <c r="G3" s="12"/>
      <c r="H3" s="13"/>
    </row>
    <row r="4" spans="1:8" ht="32" x14ac:dyDescent="0.2">
      <c r="A4" s="5">
        <v>2</v>
      </c>
      <c r="B4" s="7" t="s">
        <v>11</v>
      </c>
      <c r="C4" s="3">
        <v>1300</v>
      </c>
      <c r="D4" s="3">
        <v>5</v>
      </c>
      <c r="E4" s="15">
        <f t="shared" si="0"/>
        <v>6500</v>
      </c>
      <c r="F4" s="2"/>
      <c r="G4" s="2"/>
      <c r="H4" s="6"/>
    </row>
    <row r="5" spans="1:8" ht="48" x14ac:dyDescent="0.2">
      <c r="A5" s="5">
        <v>3</v>
      </c>
      <c r="B5" s="7" t="s">
        <v>12</v>
      </c>
      <c r="C5" s="3">
        <v>1000</v>
      </c>
      <c r="D5" s="3">
        <v>5</v>
      </c>
      <c r="E5" s="15">
        <f t="shared" si="0"/>
        <v>5000</v>
      </c>
      <c r="F5" s="2"/>
      <c r="G5" s="2"/>
      <c r="H5" s="6"/>
    </row>
    <row r="6" spans="1:8" x14ac:dyDescent="0.2">
      <c r="A6" s="5">
        <v>4</v>
      </c>
      <c r="B6" s="7" t="s">
        <v>13</v>
      </c>
      <c r="C6" s="3">
        <v>1300</v>
      </c>
      <c r="D6" s="3">
        <v>100</v>
      </c>
      <c r="E6" s="15">
        <f t="shared" si="0"/>
        <v>130000</v>
      </c>
      <c r="F6" s="2"/>
      <c r="G6" s="2"/>
      <c r="H6" s="6"/>
    </row>
    <row r="7" spans="1:8" x14ac:dyDescent="0.2">
      <c r="A7" s="5">
        <v>5</v>
      </c>
      <c r="B7" s="7" t="s">
        <v>14</v>
      </c>
      <c r="C7" s="3">
        <v>1000</v>
      </c>
      <c r="D7" s="3">
        <v>50</v>
      </c>
      <c r="E7" s="15">
        <f t="shared" si="0"/>
        <v>50000</v>
      </c>
      <c r="F7" s="2"/>
      <c r="G7" s="2"/>
      <c r="H7" s="6"/>
    </row>
    <row r="8" spans="1:8" ht="24" customHeight="1" x14ac:dyDescent="0.2">
      <c r="A8" s="5">
        <v>6</v>
      </c>
      <c r="B8" s="7" t="s">
        <v>15</v>
      </c>
      <c r="C8" s="3">
        <v>1300</v>
      </c>
      <c r="D8" s="3">
        <v>250</v>
      </c>
      <c r="E8" s="15">
        <f t="shared" si="0"/>
        <v>325000</v>
      </c>
      <c r="F8" s="2"/>
      <c r="G8" s="2"/>
      <c r="H8" s="6"/>
    </row>
    <row r="9" spans="1:8" x14ac:dyDescent="0.2">
      <c r="A9" s="5">
        <v>7</v>
      </c>
      <c r="B9" s="7" t="s">
        <v>16</v>
      </c>
      <c r="C9" s="3">
        <v>1</v>
      </c>
      <c r="D9" s="3">
        <v>3000</v>
      </c>
      <c r="E9" s="15">
        <f>D9*C9</f>
        <v>3000</v>
      </c>
      <c r="F9" s="2"/>
      <c r="G9" s="2"/>
      <c r="H9" s="6"/>
    </row>
    <row r="10" spans="1:8" x14ac:dyDescent="0.2">
      <c r="A10" s="5">
        <v>8</v>
      </c>
      <c r="B10" s="7" t="s">
        <v>17</v>
      </c>
      <c r="C10" s="3">
        <v>20</v>
      </c>
      <c r="D10" s="3">
        <v>250</v>
      </c>
      <c r="E10" s="15">
        <f t="shared" si="0"/>
        <v>5000</v>
      </c>
      <c r="F10" s="2"/>
      <c r="G10" s="2"/>
      <c r="H10" s="6"/>
    </row>
    <row r="11" spans="1:8" x14ac:dyDescent="0.2">
      <c r="A11" s="5">
        <v>9</v>
      </c>
      <c r="B11" s="7" t="s">
        <v>18</v>
      </c>
      <c r="C11" s="3">
        <v>2400</v>
      </c>
      <c r="D11" s="3">
        <v>5</v>
      </c>
      <c r="E11" s="15">
        <f>D11*C11</f>
        <v>12000</v>
      </c>
      <c r="F11" s="2"/>
      <c r="G11" s="2"/>
      <c r="H11" s="6"/>
    </row>
    <row r="12" spans="1:8" x14ac:dyDescent="0.2">
      <c r="A12" s="5">
        <v>10</v>
      </c>
      <c r="B12" s="7" t="s">
        <v>19</v>
      </c>
      <c r="C12" s="3">
        <v>20</v>
      </c>
      <c r="D12" s="3">
        <v>250</v>
      </c>
      <c r="E12" s="15">
        <f t="shared" si="0"/>
        <v>5000</v>
      </c>
      <c r="F12" s="2"/>
      <c r="G12" s="2"/>
      <c r="H12" s="6"/>
    </row>
    <row r="13" spans="1:8" x14ac:dyDescent="0.2">
      <c r="A13" s="5">
        <v>11</v>
      </c>
      <c r="B13" s="7" t="s">
        <v>20</v>
      </c>
      <c r="C13" s="3">
        <v>2400</v>
      </c>
      <c r="D13" s="3">
        <v>50</v>
      </c>
      <c r="E13" s="15">
        <f t="shared" si="0"/>
        <v>120000</v>
      </c>
      <c r="F13" s="2"/>
      <c r="G13" s="2"/>
      <c r="H13" s="6"/>
    </row>
    <row r="14" spans="1:8" ht="17" thickBot="1" x14ac:dyDescent="0.25">
      <c r="A14" s="5">
        <v>12</v>
      </c>
      <c r="B14" s="28" t="s">
        <v>21</v>
      </c>
      <c r="C14" s="29">
        <v>1</v>
      </c>
      <c r="D14" s="29">
        <v>2000</v>
      </c>
      <c r="E14" s="30">
        <f t="shared" si="0"/>
        <v>2000</v>
      </c>
      <c r="F14" s="8"/>
      <c r="G14" s="8"/>
      <c r="H14" s="9"/>
    </row>
    <row r="15" spans="1:8" ht="20" thickBot="1" x14ac:dyDescent="0.25">
      <c r="A15" s="35" t="s">
        <v>8</v>
      </c>
      <c r="B15" s="36"/>
      <c r="C15" s="37">
        <f>SUM(E3:E14)</f>
        <v>809950</v>
      </c>
      <c r="D15" s="38"/>
      <c r="E15" s="39"/>
      <c r="F15" s="19"/>
      <c r="G15" s="20"/>
      <c r="H15" s="21"/>
    </row>
    <row r="16" spans="1:8" ht="19" thickBot="1" x14ac:dyDescent="0.25">
      <c r="A16" s="42" t="s">
        <v>9</v>
      </c>
      <c r="B16" s="43"/>
      <c r="C16" s="44">
        <v>0.2</v>
      </c>
      <c r="D16" s="45"/>
      <c r="E16" s="14">
        <f>C15*0.2</f>
        <v>161990</v>
      </c>
      <c r="F16" s="10"/>
      <c r="G16" s="2"/>
      <c r="H16" s="6"/>
    </row>
    <row r="17" spans="1:8" ht="20" thickBot="1" x14ac:dyDescent="0.25">
      <c r="A17" s="46" t="s">
        <v>10</v>
      </c>
      <c r="B17" s="47"/>
      <c r="C17" s="37">
        <f>SUM(C15,E16)</f>
        <v>971940</v>
      </c>
      <c r="D17" s="38"/>
      <c r="E17" s="39"/>
      <c r="F17" s="11"/>
      <c r="G17" s="8"/>
      <c r="H17" s="9"/>
    </row>
  </sheetData>
  <mergeCells count="9">
    <mergeCell ref="A17:B17"/>
    <mergeCell ref="C17:E17"/>
    <mergeCell ref="B1:E1"/>
    <mergeCell ref="F1:H1"/>
    <mergeCell ref="A15:B15"/>
    <mergeCell ref="C15:E15"/>
    <mergeCell ref="A1:A2"/>
    <mergeCell ref="A16:B16"/>
    <mergeCell ref="C16:D16"/>
  </mergeCells>
  <pageMargins left="0.7" right="0.7" top="0.75" bottom="0.75" header="0.3" footer="0.3"/>
  <pageSetup paperSize="9" scale="71" fitToHeight="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Дорога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2018-08-04T08:59:03Z</dcterms:created>
  <dcterms:modified xsi:type="dcterms:W3CDTF">2018-08-09T20:37:27Z</dcterms:modified>
</cp:coreProperties>
</file>