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О\Для бюджету участі\"/>
    </mc:Choice>
  </mc:AlternateContent>
  <bookViews>
    <workbookView xWindow="0" yWindow="0" windowWidth="28800" windowHeight="12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5" i="1"/>
  <c r="E3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D9" i="1"/>
  <c r="E9" i="1" s="1"/>
  <c r="E4" i="1"/>
  <c r="E5" i="1"/>
  <c r="E6" i="1"/>
  <c r="E7" i="1"/>
  <c r="E8" i="1"/>
  <c r="D3" i="1"/>
</calcChain>
</file>

<file path=xl/sharedStrings.xml><?xml version="1.0" encoding="utf-8"?>
<sst xmlns="http://schemas.openxmlformats.org/spreadsheetml/2006/main" count="36" uniqueCount="34">
  <si>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</si>
  <si>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</si>
  <si>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</si>
  <si>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</si>
  <si>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</si>
  <si>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</si>
  <si>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</si>
  <si>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</si>
  <si>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</si>
  <si>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</si>
  <si>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</si>
  <si>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</si>
  <si>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Послуги графічного дизайнера:</t>
  </si>
  <si>
    <t>створення макетів бордів</t>
  </si>
  <si>
    <t>реклами для facebook</t>
  </si>
  <si>
    <t>розробка логотипів для пакетів</t>
  </si>
  <si>
    <t>дизайн макету листівки</t>
  </si>
  <si>
    <t>макет брендволу</t>
  </si>
  <si>
    <t>Зйомка та монтаж соціальної реклами на тему прибирання за собаками, тривалість 30 сек.</t>
  </si>
  <si>
    <t>зйомка соціальної реклами</t>
  </si>
  <si>
    <t>монтаж соціальної реклами</t>
  </si>
  <si>
    <t>Вартість оренди місць для бордів, 10 шт./місце, тривалість 2 міс.</t>
  </si>
  <si>
    <t>Друк бордів, кількість 20 шт., 10 шт./міс, термін розміщення 2 місяці</t>
  </si>
  <si>
    <t>Реклами для Facebook: розміщення протягом 3 місяців, 2 рази на тиждень</t>
  </si>
  <si>
    <t>Реклама на Youtube: розміщення протягом 3 місяців, 2 рази на тиждень</t>
  </si>
  <si>
    <t>Реклами на міському ТБ: ролик хронометражем 30 сек., розміщення протягом 10 тижнів, 6 виходів на день, загальна кількість виходів - 432 вих., загальна кількість хвилин - 216 хв.</t>
  </si>
  <si>
    <t>Створення сайту з формою для реєстрації: інформація про проект, команда проекту, реєстрація на зустріч, форма для отримання місячного запасу пакетів</t>
  </si>
  <si>
    <t>Місячний набір паперових пакетів для прибирання за собаками: 90 шт. у наборі; висота 24см * ширина 15см * глибина 9см, колір - бурий</t>
  </si>
  <si>
    <t>Друк листівки до набору пакетів: листівка формату А5, друк 4+4, щільність 130 г/м2, папір крейдований, наклад 2500 шт., зміст листівки - інформація про проект та інструкція</t>
  </si>
  <si>
    <t>Поштова доставка місячних наборів пакетів: доставка 1500 шт. пакетів замовляється на сайті або за телефоном</t>
  </si>
  <si>
    <t>Друк банера литого 460 гр з люверсами по периметру (крок 30 см), розмір 2х2 м</t>
  </si>
  <si>
    <t>Виготовлення прес-волл під банер 2х2, чохол в комплекті</t>
  </si>
  <si>
    <t>Послуги фотографа: фотографування на зустрічі з власниками собак 3 год., корекція кольору</t>
  </si>
  <si>
    <t>Послуги відеооператора: зйомка відео на зустрічі з власниками собак, 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</si>
</sst>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Lato"/>
      <family val="2"/>
      <charset val="204"/>
    </font>
    <font>
      <sz val="11"/>
      <color theme="1"/>
      <name val="Lato"/>
      <charset val="204"/>
    </font>
    <font>
      <sz val="11"/>
      <color theme="1"/>
      <name val="Lato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E28" sqref="E28"/>
    </sheetView>
  </sheetViews>
  <sheetFormatPr defaultRowHeight="18.75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>
      <c r="A1" s="4"/>
      <c r="B1" s="4"/>
      <c r="C1" s="12" t="s">
        <v>7</v>
      </c>
      <c r="D1" s="12"/>
      <c r="E1" s="12"/>
      <c r="F1" s="12" t="s">
        <v>8</v>
      </c>
      <c r="G1" s="12"/>
      <c r="H1" s="12"/>
    </row>
    <row r="2" spans="1:8" ht="56.25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>
      <c r="A3" s="6">
        <v>1</v>
      </c>
      <c r="B3" s="19" t="s">
        <v>12</v>
      </c>
      <c r="C3" s="20">
        <v>1</v>
      </c>
      <c r="D3" s="20">
        <f>SUM(D4:D8)</f>
        <v>41250</v>
      </c>
      <c r="E3" s="27">
        <f>C3*D3</f>
        <v>41250</v>
      </c>
      <c r="F3" s="6"/>
      <c r="G3" s="6"/>
      <c r="H3" s="6"/>
    </row>
    <row r="4" spans="1:8">
      <c r="A4" s="7"/>
      <c r="B4" s="19" t="s">
        <v>13</v>
      </c>
      <c r="C4" s="20">
        <v>1</v>
      </c>
      <c r="D4" s="20">
        <v>5500</v>
      </c>
      <c r="E4" s="27">
        <f t="shared" ref="E4:E24" si="0">C4*D4</f>
        <v>5500</v>
      </c>
      <c r="F4" s="7"/>
      <c r="G4" s="7"/>
      <c r="H4" s="7"/>
    </row>
    <row r="5" spans="1:8">
      <c r="A5" s="7"/>
      <c r="B5" s="19" t="s">
        <v>14</v>
      </c>
      <c r="C5" s="20">
        <v>1</v>
      </c>
      <c r="D5" s="20">
        <v>7700</v>
      </c>
      <c r="E5" s="27">
        <f t="shared" si="0"/>
        <v>7700</v>
      </c>
      <c r="F5" s="7"/>
      <c r="G5" s="7"/>
      <c r="H5" s="7"/>
    </row>
    <row r="6" spans="1:8">
      <c r="A6" s="7"/>
      <c r="B6" s="19" t="s">
        <v>15</v>
      </c>
      <c r="C6" s="20">
        <v>1</v>
      </c>
      <c r="D6" s="20">
        <v>12375</v>
      </c>
      <c r="E6" s="27">
        <f t="shared" si="0"/>
        <v>12375</v>
      </c>
      <c r="F6" s="7"/>
      <c r="G6" s="7"/>
      <c r="H6" s="7"/>
    </row>
    <row r="7" spans="1:8">
      <c r="A7" s="7"/>
      <c r="B7" s="19" t="s">
        <v>16</v>
      </c>
      <c r="C7" s="20">
        <v>1</v>
      </c>
      <c r="D7" s="20">
        <v>5500</v>
      </c>
      <c r="E7" s="27">
        <f t="shared" si="0"/>
        <v>5500</v>
      </c>
      <c r="F7" s="7"/>
      <c r="G7" s="7"/>
      <c r="H7" s="7"/>
    </row>
    <row r="8" spans="1:8">
      <c r="A8" s="7"/>
      <c r="B8" s="19" t="s">
        <v>17</v>
      </c>
      <c r="C8" s="20">
        <v>1</v>
      </c>
      <c r="D8" s="20">
        <v>10175</v>
      </c>
      <c r="E8" s="27">
        <f t="shared" si="0"/>
        <v>10175</v>
      </c>
      <c r="F8" s="7"/>
      <c r="G8" s="7"/>
      <c r="H8" s="7"/>
    </row>
    <row r="9" spans="1:8" ht="42.75">
      <c r="A9" s="7">
        <v>2</v>
      </c>
      <c r="B9" s="19" t="s">
        <v>18</v>
      </c>
      <c r="C9" s="26">
        <v>1</v>
      </c>
      <c r="D9" s="25">
        <f>D10+D11</f>
        <v>50000</v>
      </c>
      <c r="E9" s="27">
        <f t="shared" si="0"/>
        <v>50000</v>
      </c>
      <c r="F9" s="7"/>
      <c r="G9" s="7"/>
      <c r="H9" s="7"/>
    </row>
    <row r="10" spans="1:8">
      <c r="A10" s="7"/>
      <c r="B10" s="19" t="s">
        <v>19</v>
      </c>
      <c r="C10" s="21">
        <v>1</v>
      </c>
      <c r="D10" s="21">
        <v>35000</v>
      </c>
      <c r="E10" s="27">
        <f t="shared" si="0"/>
        <v>35000</v>
      </c>
      <c r="F10" s="7"/>
      <c r="G10" s="7"/>
      <c r="H10" s="7"/>
    </row>
    <row r="11" spans="1:8">
      <c r="A11" s="7"/>
      <c r="B11" s="19" t="s">
        <v>20</v>
      </c>
      <c r="C11" s="21">
        <v>1</v>
      </c>
      <c r="D11" s="21">
        <v>15000</v>
      </c>
      <c r="E11" s="27">
        <f t="shared" si="0"/>
        <v>15000</v>
      </c>
      <c r="F11" s="7"/>
      <c r="G11" s="7"/>
      <c r="H11" s="7"/>
    </row>
    <row r="12" spans="1:8" ht="28.5">
      <c r="A12" s="7">
        <v>3</v>
      </c>
      <c r="B12" s="19" t="s">
        <v>21</v>
      </c>
      <c r="C12" s="20">
        <v>20</v>
      </c>
      <c r="D12" s="20">
        <v>5320</v>
      </c>
      <c r="E12" s="27">
        <f t="shared" si="0"/>
        <v>106400</v>
      </c>
      <c r="F12" s="7"/>
      <c r="G12" s="7"/>
      <c r="H12" s="7"/>
    </row>
    <row r="13" spans="1:8" ht="28.5">
      <c r="A13" s="7">
        <v>4</v>
      </c>
      <c r="B13" s="19" t="s">
        <v>22</v>
      </c>
      <c r="C13" s="20">
        <v>20</v>
      </c>
      <c r="D13" s="20">
        <v>390</v>
      </c>
      <c r="E13" s="27">
        <f t="shared" si="0"/>
        <v>7800</v>
      </c>
      <c r="F13" s="7"/>
      <c r="G13" s="7"/>
      <c r="H13" s="7"/>
    </row>
    <row r="14" spans="1:8" ht="42.75">
      <c r="A14" s="7">
        <v>5</v>
      </c>
      <c r="B14" s="22" t="s">
        <v>23</v>
      </c>
      <c r="C14" s="20">
        <v>1</v>
      </c>
      <c r="D14" s="20">
        <v>55000</v>
      </c>
      <c r="E14" s="27">
        <f t="shared" si="0"/>
        <v>55000</v>
      </c>
      <c r="F14" s="7"/>
      <c r="G14" s="7"/>
      <c r="H14" s="7"/>
    </row>
    <row r="15" spans="1:8" ht="42.75">
      <c r="A15" s="7">
        <v>6</v>
      </c>
      <c r="B15" s="22" t="s">
        <v>24</v>
      </c>
      <c r="C15" s="20">
        <v>1</v>
      </c>
      <c r="D15" s="20">
        <v>55000</v>
      </c>
      <c r="E15" s="27">
        <f t="shared" si="0"/>
        <v>55000</v>
      </c>
      <c r="F15" s="7"/>
      <c r="G15" s="7"/>
      <c r="H15" s="7"/>
    </row>
    <row r="16" spans="1:8" ht="85.5">
      <c r="A16" s="7">
        <v>7</v>
      </c>
      <c r="B16" s="22" t="s">
        <v>25</v>
      </c>
      <c r="C16" s="20">
        <v>1</v>
      </c>
      <c r="D16" s="20">
        <v>99180</v>
      </c>
      <c r="E16" s="27">
        <f t="shared" si="0"/>
        <v>99180</v>
      </c>
      <c r="F16" s="7"/>
      <c r="G16" s="7"/>
      <c r="H16" s="7"/>
    </row>
    <row r="17" spans="1:8" ht="71.25">
      <c r="A17" s="7">
        <v>8</v>
      </c>
      <c r="B17" s="22" t="s">
        <v>26</v>
      </c>
      <c r="C17" s="20">
        <v>1</v>
      </c>
      <c r="D17" s="20">
        <v>110000</v>
      </c>
      <c r="E17" s="27">
        <f t="shared" si="0"/>
        <v>110000</v>
      </c>
      <c r="F17" s="7"/>
      <c r="G17" s="7"/>
      <c r="H17" s="7"/>
    </row>
    <row r="18" spans="1:8" ht="57">
      <c r="A18" s="7">
        <v>9</v>
      </c>
      <c r="B18" s="22" t="s">
        <v>27</v>
      </c>
      <c r="C18" s="20">
        <v>18000</v>
      </c>
      <c r="D18" s="23">
        <v>1.95</v>
      </c>
      <c r="E18" s="27">
        <f t="shared" si="0"/>
        <v>35100</v>
      </c>
      <c r="F18" s="7"/>
      <c r="G18" s="7"/>
      <c r="H18" s="7"/>
    </row>
    <row r="19" spans="1:8" ht="85.5">
      <c r="A19" s="7">
        <v>10</v>
      </c>
      <c r="B19" s="22" t="s">
        <v>28</v>
      </c>
      <c r="C19" s="20">
        <v>2500</v>
      </c>
      <c r="D19" s="23">
        <v>0.89600000000000002</v>
      </c>
      <c r="E19" s="27">
        <f t="shared" si="0"/>
        <v>2240</v>
      </c>
      <c r="F19" s="7"/>
      <c r="G19" s="7"/>
      <c r="H19" s="7"/>
    </row>
    <row r="20" spans="1:8" ht="57">
      <c r="A20" s="7">
        <v>11</v>
      </c>
      <c r="B20" s="22" t="s">
        <v>29</v>
      </c>
      <c r="C20" s="20">
        <v>1500</v>
      </c>
      <c r="D20" s="20">
        <v>55</v>
      </c>
      <c r="E20" s="27">
        <f t="shared" si="0"/>
        <v>82500</v>
      </c>
      <c r="F20" s="7"/>
      <c r="G20" s="7"/>
      <c r="H20" s="7"/>
    </row>
    <row r="21" spans="1:8" ht="42.75">
      <c r="A21" s="7">
        <v>12</v>
      </c>
      <c r="B21" s="22" t="s">
        <v>30</v>
      </c>
      <c r="C21" s="20">
        <v>1</v>
      </c>
      <c r="D21" s="20">
        <v>529</v>
      </c>
      <c r="E21" s="27">
        <f t="shared" si="0"/>
        <v>529</v>
      </c>
      <c r="F21" s="7"/>
      <c r="G21" s="7"/>
      <c r="H21" s="7"/>
    </row>
    <row r="22" spans="1:8" ht="28.5">
      <c r="A22" s="7">
        <v>13</v>
      </c>
      <c r="B22" s="22" t="s">
        <v>31</v>
      </c>
      <c r="C22" s="20">
        <v>1</v>
      </c>
      <c r="D22" s="24">
        <v>1760</v>
      </c>
      <c r="E22" s="27">
        <f t="shared" si="0"/>
        <v>1760</v>
      </c>
      <c r="F22" s="7"/>
      <c r="G22" s="7"/>
      <c r="H22" s="7"/>
    </row>
    <row r="23" spans="1:8" ht="51.75" customHeight="1">
      <c r="A23" s="7">
        <v>14</v>
      </c>
      <c r="B23" s="22" t="s">
        <v>32</v>
      </c>
      <c r="C23" s="20">
        <v>1</v>
      </c>
      <c r="D23" s="20">
        <v>2500</v>
      </c>
      <c r="E23" s="27">
        <f t="shared" si="0"/>
        <v>2500</v>
      </c>
      <c r="F23" s="7"/>
      <c r="G23" s="7"/>
      <c r="H23" s="7"/>
    </row>
    <row r="24" spans="1:8" ht="42.75">
      <c r="A24" s="7">
        <v>15</v>
      </c>
      <c r="B24" s="22" t="s">
        <v>33</v>
      </c>
      <c r="C24" s="20">
        <v>1</v>
      </c>
      <c r="D24" s="20">
        <v>6000</v>
      </c>
      <c r="E24" s="27">
        <f t="shared" si="0"/>
        <v>6000</v>
      </c>
      <c r="F24" s="7"/>
      <c r="G24" s="7"/>
      <c r="H24" s="7"/>
    </row>
    <row r="25" spans="1:8">
      <c r="A25" s="8"/>
      <c r="B25" s="13" t="s">
        <v>1</v>
      </c>
      <c r="C25" s="14"/>
      <c r="D25" s="15"/>
      <c r="E25" s="26">
        <f>SUM(E3,E9,E12:E24)</f>
        <v>655259</v>
      </c>
      <c r="F25" s="7"/>
      <c r="G25" s="7"/>
      <c r="H25" s="7"/>
    </row>
    <row r="26" spans="1:8" ht="39" customHeight="1">
      <c r="A26" s="9"/>
      <c r="B26" s="16" t="s">
        <v>2</v>
      </c>
      <c r="C26" s="17"/>
      <c r="D26" s="18"/>
      <c r="E26" s="10">
        <v>0.2</v>
      </c>
      <c r="F26" s="7"/>
      <c r="G26" s="7"/>
      <c r="H26" s="7"/>
    </row>
    <row r="27" spans="1:8">
      <c r="A27" s="8"/>
      <c r="B27" s="13" t="s">
        <v>3</v>
      </c>
      <c r="C27" s="14"/>
      <c r="D27" s="15"/>
      <c r="E27" s="28">
        <f>E25+(E25*E26)</f>
        <v>786310.8</v>
      </c>
      <c r="F27" s="7"/>
      <c r="G27" s="7"/>
      <c r="H27" s="7"/>
    </row>
    <row r="30" spans="1:8" ht="18.75" customHeight="1">
      <c r="B30" s="11" t="s">
        <v>11</v>
      </c>
      <c r="C30" s="11"/>
      <c r="D30" s="11"/>
      <c r="E30" s="11"/>
      <c r="F30" s="11"/>
      <c r="G30" s="11"/>
      <c r="H30" s="11"/>
    </row>
    <row r="31" spans="1:8">
      <c r="B31" s="11"/>
      <c r="C31" s="11"/>
      <c r="D31" s="11"/>
      <c r="E31" s="11"/>
      <c r="F31" s="11"/>
      <c r="G31" s="11"/>
      <c r="H31" s="11"/>
    </row>
    <row r="32" spans="1:8">
      <c r="B32" s="11"/>
      <c r="C32" s="11"/>
      <c r="D32" s="11"/>
      <c r="E32" s="11"/>
      <c r="F32" s="11"/>
      <c r="G32" s="11"/>
      <c r="H32" s="11"/>
    </row>
    <row r="33" spans="2:8">
      <c r="B33" s="11"/>
      <c r="C33" s="11"/>
      <c r="D33" s="11"/>
      <c r="E33" s="11"/>
      <c r="F33" s="11"/>
      <c r="G33" s="11"/>
      <c r="H33" s="11"/>
    </row>
    <row r="34" spans="2:8">
      <c r="B34" s="11"/>
      <c r="C34" s="11"/>
      <c r="D34" s="11"/>
      <c r="E34" s="11"/>
      <c r="F34" s="11"/>
      <c r="G34" s="11"/>
      <c r="H34" s="11"/>
    </row>
    <row r="35" spans="2:8">
      <c r="B35" s="11"/>
      <c r="C35" s="11"/>
      <c r="D35" s="11"/>
      <c r="E35" s="11"/>
      <c r="F35" s="11"/>
      <c r="G35" s="11"/>
      <c r="H35" s="11"/>
    </row>
    <row r="36" spans="2:8">
      <c r="B36" s="11"/>
      <c r="C36" s="11"/>
      <c r="D36" s="11"/>
      <c r="E36" s="11"/>
      <c r="F36" s="11"/>
      <c r="G36" s="11"/>
      <c r="H36" s="11"/>
    </row>
  </sheetData>
  <mergeCells count="6">
    <mergeCell ref="B30:H36"/>
    <mergeCell ref="C1:E1"/>
    <mergeCell ref="F1:H1"/>
    <mergeCell ref="B27:D27"/>
    <mergeCell ref="B26:D26"/>
    <mergeCell ref="B25:D2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2016-09-24T18:37:54Z</cp:lastPrinted>
  <dcterms:created xsi:type="dcterms:W3CDTF">2016-09-21T11:18:44Z</dcterms:created>
  <dcterms:modified xsi:type="dcterms:W3CDTF">2018-08-07T15:26:20Z</dcterms:modified>
</cp:coreProperties>
</file>