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4915" windowHeight="12330"/>
  </bookViews>
  <sheets>
    <sheet name="Лист2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E9" i="2" l="1"/>
  <c r="E4" i="2" l="1"/>
  <c r="E5" i="2"/>
  <c r="E6" i="2"/>
  <c r="E10" i="2"/>
  <c r="E11" i="2"/>
  <c r="E7" i="2"/>
  <c r="E12" i="2"/>
  <c r="E13" i="2" l="1"/>
  <c r="E14" i="2" s="1"/>
  <c r="E15" i="2" s="1"/>
</calcChain>
</file>

<file path=xl/sharedStrings.xml><?xml version="1.0" encoding="utf-8"?>
<sst xmlns="http://schemas.openxmlformats.org/spreadsheetml/2006/main" count="18" uniqueCount="14">
  <si>
    <t>Сітка для тенісу Babolat Mini Tennis Net</t>
  </si>
  <si>
    <t>Ракетки дитячі Babolat Drive Junior</t>
  </si>
  <si>
    <t>М’ячі тенісні Babolat Gold (банки по 3 шт)</t>
  </si>
  <si>
    <t>№п/п</t>
  </si>
  <si>
    <t>Найменування товарів (робіт, послуг)</t>
  </si>
  <si>
    <t>Кількість, од.</t>
  </si>
  <si>
    <t>Ціна за одиницю, грн</t>
  </si>
  <si>
    <t>Вартість, грн</t>
  </si>
  <si>
    <t>Ракетки Babolat Bost Straike</t>
  </si>
  <si>
    <t>Навчально-виховний комплекс № 148</t>
  </si>
  <si>
    <t>КЗО "Середня загальноосвітня школа №143" ДМР</t>
  </si>
  <si>
    <t>Всього:</t>
  </si>
  <si>
    <t>Взагалом</t>
  </si>
  <si>
    <t>Непередбачені витрати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</si>
</sst>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" fontId="0" fillId="0" borderId="0" xfId="0" applyNumberFormat="1"/>
    <xf numFmtId="0" fontId="3" fillId="0" borderId="1" xfId="0" applyFont="1" applyBorder="1"/>
    <xf numFmtId="0" fontId="4" fillId="0" borderId="2" xfId="0" applyFont="1" applyBorder="1" applyAlignment="1">
      <alignment wrapText="1"/>
    </xf>
    <xf numFmtId="0" fontId="3" fillId="0" borderId="2" xfId="0" applyFont="1" applyBorder="1"/>
    <xf numFmtId="4" fontId="4" fillId="0" borderId="3" xfId="0" applyNumberFormat="1" applyFont="1" applyBorder="1"/>
    <xf numFmtId="0" fontId="3" fillId="0" borderId="4" xfId="0" applyFont="1" applyBorder="1"/>
    <xf numFmtId="9" fontId="4" fillId="0" borderId="5" xfId="0" applyNumberFormat="1" applyFont="1" applyBorder="1" applyAlignment="1">
      <alignment horizontal="left"/>
    </xf>
    <xf numFmtId="0" fontId="3" fillId="0" borderId="5" xfId="0" applyFont="1" applyBorder="1"/>
    <xf numFmtId="4" fontId="4" fillId="0" borderId="6" xfId="0" applyNumberFormat="1" applyFont="1" applyBorder="1"/>
    <xf numFmtId="0" fontId="3" fillId="0" borderId="7" xfId="0" applyFont="1" applyBorder="1"/>
    <xf numFmtId="0" fontId="4" fillId="0" borderId="8" xfId="0" applyFont="1" applyBorder="1" applyAlignment="1">
      <alignment wrapText="1"/>
    </xf>
    <xf numFmtId="0" fontId="3" fillId="0" borderId="8" xfId="0" applyFont="1" applyBorder="1"/>
    <xf numFmtId="4" fontId="4" fillId="0" borderId="9" xfId="0" applyNumberFormat="1" applyFont="1" applyBorder="1"/>
    <xf numFmtId="0" fontId="3" fillId="2" borderId="5" xfId="0" applyFont="1" applyFill="1" applyBorder="1"/>
    <xf numFmtId="0" fontId="2" fillId="2" borderId="5" xfId="0" applyFont="1" applyFill="1" applyBorder="1"/>
    <xf numFmtId="0" fontId="1" fillId="2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2" borderId="4" xfId="0" applyFill="1" applyBorder="1"/>
    <xf numFmtId="4" fontId="1" fillId="2" borderId="6" xfId="0" applyNumberFormat="1" applyFont="1" applyFill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 wrapText="1"/>
    </xf>
    <xf numFmtId="0" fontId="3" fillId="2" borderId="4" xfId="0" applyFont="1" applyFill="1" applyBorder="1"/>
    <xf numFmtId="4" fontId="3" fillId="2" borderId="6" xfId="0" applyNumberFormat="1" applyFont="1" applyFill="1" applyBorder="1"/>
    <xf numFmtId="0" fontId="3" fillId="0" borderId="10" xfId="0" applyFont="1" applyBorder="1"/>
    <xf numFmtId="0" fontId="1" fillId="0" borderId="11" xfId="0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B3" sqref="B3"/>
    </sheetView>
  </sheetViews>
  <sheetFormatPr defaultRowHeight="15" x14ac:dyDescent="0.25"/>
  <cols>
    <col min="2" max="2" width="34.140625" customWidth="1"/>
    <col min="4" max="4" width="13.85546875" customWidth="1"/>
    <col min="5" max="5" width="20.28515625" style="1" customWidth="1"/>
  </cols>
  <sheetData>
    <row r="1" spans="1:5" ht="15.75" thickBot="1" x14ac:dyDescent="0.3"/>
    <row r="2" spans="1:5" ht="56.25" x14ac:dyDescent="0.25">
      <c r="A2" s="19" t="s">
        <v>3</v>
      </c>
      <c r="B2" s="20" t="s">
        <v>4</v>
      </c>
      <c r="C2" s="20" t="s">
        <v>5</v>
      </c>
      <c r="D2" s="20" t="s">
        <v>6</v>
      </c>
      <c r="E2" s="21" t="s">
        <v>7</v>
      </c>
    </row>
    <row r="3" spans="1:5" ht="18.75" x14ac:dyDescent="0.25">
      <c r="A3" s="22"/>
      <c r="B3" s="15" t="s">
        <v>9</v>
      </c>
      <c r="C3" s="16"/>
      <c r="D3" s="16"/>
      <c r="E3" s="23"/>
    </row>
    <row r="4" spans="1:5" ht="18.75" x14ac:dyDescent="0.3">
      <c r="A4" s="6">
        <v>1</v>
      </c>
      <c r="B4" s="17" t="s">
        <v>8</v>
      </c>
      <c r="C4" s="17">
        <v>4</v>
      </c>
      <c r="D4" s="17">
        <v>2600</v>
      </c>
      <c r="E4" s="24">
        <f t="shared" ref="E4:E6" si="0">C4*D4</f>
        <v>10400</v>
      </c>
    </row>
    <row r="5" spans="1:5" ht="37.5" x14ac:dyDescent="0.3">
      <c r="A5" s="6">
        <v>2</v>
      </c>
      <c r="B5" s="18" t="s">
        <v>1</v>
      </c>
      <c r="C5" s="18">
        <v>22</v>
      </c>
      <c r="D5" s="18">
        <v>1700</v>
      </c>
      <c r="E5" s="25">
        <f t="shared" si="0"/>
        <v>37400</v>
      </c>
    </row>
    <row r="6" spans="1:5" ht="37.5" x14ac:dyDescent="0.3">
      <c r="A6" s="6">
        <v>3</v>
      </c>
      <c r="B6" s="17" t="s">
        <v>0</v>
      </c>
      <c r="C6" s="17">
        <v>2</v>
      </c>
      <c r="D6" s="17">
        <v>3900</v>
      </c>
      <c r="E6" s="24">
        <f t="shared" si="0"/>
        <v>7800</v>
      </c>
    </row>
    <row r="7" spans="1:5" ht="37.5" x14ac:dyDescent="0.3">
      <c r="A7" s="6">
        <v>4</v>
      </c>
      <c r="B7" s="17" t="s">
        <v>2</v>
      </c>
      <c r="C7" s="17">
        <v>266</v>
      </c>
      <c r="D7" s="17">
        <v>112.5</v>
      </c>
      <c r="E7" s="24">
        <f>C7*D7</f>
        <v>29925</v>
      </c>
    </row>
    <row r="8" spans="1:5" ht="18.75" x14ac:dyDescent="0.3">
      <c r="A8" s="26"/>
      <c r="B8" s="15" t="s">
        <v>10</v>
      </c>
      <c r="C8" s="14"/>
      <c r="D8" s="14"/>
      <c r="E8" s="27"/>
    </row>
    <row r="9" spans="1:5" ht="18.75" x14ac:dyDescent="0.3">
      <c r="A9" s="6">
        <v>5</v>
      </c>
      <c r="B9" s="17" t="s">
        <v>8</v>
      </c>
      <c r="C9" s="17">
        <v>2</v>
      </c>
      <c r="D9" s="17">
        <v>2600</v>
      </c>
      <c r="E9" s="24">
        <f t="shared" ref="E9" si="1">C9*D9</f>
        <v>5200</v>
      </c>
    </row>
    <row r="10" spans="1:5" ht="37.5" x14ac:dyDescent="0.3">
      <c r="A10" s="6">
        <v>6</v>
      </c>
      <c r="B10" s="17" t="s">
        <v>1</v>
      </c>
      <c r="C10" s="17">
        <v>22</v>
      </c>
      <c r="D10" s="17">
        <v>1700</v>
      </c>
      <c r="E10" s="24">
        <f>C10*D10</f>
        <v>37400</v>
      </c>
    </row>
    <row r="11" spans="1:5" ht="37.5" x14ac:dyDescent="0.3">
      <c r="A11" s="6">
        <v>7</v>
      </c>
      <c r="B11" s="17" t="s">
        <v>0</v>
      </c>
      <c r="C11" s="17">
        <v>2</v>
      </c>
      <c r="D11" s="17">
        <v>3900</v>
      </c>
      <c r="E11" s="24">
        <f>C11*D11</f>
        <v>7800</v>
      </c>
    </row>
    <row r="12" spans="1:5" ht="38.25" thickBot="1" x14ac:dyDescent="0.35">
      <c r="A12" s="28">
        <v>8</v>
      </c>
      <c r="B12" s="29" t="s">
        <v>2</v>
      </c>
      <c r="C12" s="29">
        <v>266</v>
      </c>
      <c r="D12" s="29">
        <v>112.5</v>
      </c>
      <c r="E12" s="30">
        <f>C12*D12</f>
        <v>29925</v>
      </c>
    </row>
    <row r="13" spans="1:5" ht="18.75" x14ac:dyDescent="0.3">
      <c r="A13" s="2"/>
      <c r="B13" s="3" t="s">
        <v>11</v>
      </c>
      <c r="C13" s="4"/>
      <c r="D13" s="4"/>
      <c r="E13" s="5">
        <f>SUM(E4:E12)</f>
        <v>165850</v>
      </c>
    </row>
    <row r="14" spans="1:5" ht="18.75" x14ac:dyDescent="0.3">
      <c r="A14" s="6"/>
      <c r="B14" s="7" t="s">
        <v>13</v>
      </c>
      <c r="C14" s="8"/>
      <c r="D14" s="8"/>
      <c r="E14" s="9">
        <f>E13*0.2</f>
        <v>33170</v>
      </c>
    </row>
    <row r="15" spans="1:5" ht="19.5" thickBot="1" x14ac:dyDescent="0.35">
      <c r="A15" s="10"/>
      <c r="B15" s="11" t="s">
        <v>12</v>
      </c>
      <c r="C15" s="12"/>
      <c r="D15" s="12"/>
      <c r="E15" s="13">
        <f>E13+E14</f>
        <v>199020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Djek</dc:creator>
  <cp:lastModifiedBy>Djek</cp:lastModifiedBy>
  <dcterms:created xsi:type="dcterms:W3CDTF">2018-07-30T13:13:54Z</dcterms:created>
  <dcterms:modified xsi:type="dcterms:W3CDTF">2018-08-04T17:38:43Z</dcterms:modified>
</cp:coreProperties>
</file>