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erfect\Desktop\"/>
    </mc:Choice>
  </mc:AlternateContent>
  <bookViews>
    <workbookView xWindow="120" yWindow="45" windowWidth="24915" windowHeight="11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3" i="1" l="1"/>
  <c r="F34" i="1" l="1"/>
  <c r="F35" i="1" s="1"/>
</calcChain>
</file>

<file path=xl/sharedStrings.xml><?xml version="1.0" encoding="utf-8"?>
<sst xmlns="http://schemas.openxmlformats.org/spreadsheetml/2006/main" count="58" uniqueCount="49">
  <si>
    <t>№п/п</t>
  </si>
  <si>
    <t>Найменування товарів (робіт, послуг)</t>
  </si>
  <si>
    <t>Од.в.</t>
  </si>
  <si>
    <t>Кількість, од.</t>
  </si>
  <si>
    <t>Ціна за одиницю, грн</t>
  </si>
  <si>
    <t>Вартість, грн</t>
  </si>
  <si>
    <t>Оплата інформаційно-рекламних послуг</t>
  </si>
  <si>
    <t>Послуги з виготовлення та розміщення промоційного зображення про подію на інформаційному стенді (біг-борді) </t>
  </si>
  <si>
    <t>шт</t>
  </si>
  <si>
    <t>Друк банерів та іншої рекламної продукції</t>
  </si>
  <si>
    <t>Виготовлення банерів</t>
  </si>
  <si>
    <t>Виготовлення флаєрів</t>
  </si>
  <si>
    <t>Виготовлення прапорів з вудочкою</t>
  </si>
  <si>
    <t xml:space="preserve">Організація зустрічі команд </t>
  </si>
  <si>
    <t>Зустріч та супровід представниками заходу 26 команд інвалідів (слабо чуючих) які не знають міста, 26 зустрічаючих 2 доби по 10 годин 26х2х10=520 годин</t>
  </si>
  <si>
    <t>годин.</t>
  </si>
  <si>
    <t>50грн/год</t>
  </si>
  <si>
    <t>Оренда приміщень театру (кількість місць не менше 700) для проведення заходу (експлуатаційні витрати за надання приміщень або відміна планових заходів) з 10:00 до 21:00</t>
  </si>
  <si>
    <t>доба</t>
  </si>
  <si>
    <t>5.1.</t>
  </si>
  <si>
    <t>Оскільки захід  планується   в театрі Опери  та Балету, та буде відбуватися в театральний сезон, можлива відміна або перенос планових заходів, а також експлуатаційні витрати щодо надання приміщення, з підстав, що державне та комунальне забезпечення є мізерним та недостатнім, має бути відшкодовано, балансоутримувачу приміщення. В випадку якщо місто гарантує безкоштовне надання приміщення та вважає що Театр фінансується в надмірному обсягу, виділені кошти залишаться в бюджеті міста.</t>
  </si>
  <si>
    <t>Оренда технічного обладнання та/або надання послуг (звук світло)</t>
  </si>
  <si>
    <t>Послуги режисерско-постановчої та адміністративної груп, технічного персоналу, членів журі, охорони</t>
  </si>
  <si>
    <t>Кейтеринг (для учасників та журі) в обідню перерву 2 доби</t>
  </si>
  <si>
    <t>чол</t>
  </si>
  <si>
    <t>8.1.</t>
  </si>
  <si>
    <t>Кейтеринг (для учасників та журі) в обідню перерву та ввечері  2 доби, 2х2=4 прийоми їжі, 200 осіб х2х2 = 800 прийоми їжі , 800х100 грн.=80000 грн.</t>
  </si>
  <si>
    <t>Прийом їжі</t>
  </si>
  <si>
    <t>Послуга з надання питної води учасникам (пляшки по 0,5л)</t>
  </si>
  <si>
    <t>Проживання учасників та журі 2 доби у готелі зі сніданком</t>
  </si>
  <si>
    <t>Транспортні послуги та/або оренда транспорту</t>
  </si>
  <si>
    <t>Необхідно 26 автобусів (кількість місць - більше 8) на 12 годин, 26х12=312</t>
  </si>
  <si>
    <t>годин</t>
  </si>
  <si>
    <t>Виготовлення і встановлення фотозони</t>
  </si>
  <si>
    <t>Послуги з оформлення сцени (декорації та ід)</t>
  </si>
  <si>
    <t>Фотозйомка</t>
  </si>
  <si>
    <t>год</t>
  </si>
  <si>
    <t>Відео звіт про проведену подію з монтажем 20хв.ролику</t>
  </si>
  <si>
    <t>Комплекти для нагородження переможців (грамоти, кубки)</t>
  </si>
  <si>
    <t>Призи трьом командам переможцям, 3х6=18, Цінні призи смартфон з можливістю відео зв’язку для слабо чуючих 18х4.44=80000 грн.</t>
  </si>
  <si>
    <t>Концертна програма з залученням танцювальних та ін.. колективів</t>
  </si>
  <si>
    <t xml:space="preserve">В технічну перерву між виступами команд учасників заходу, та  під час обідньої перерви, планується виступ популярних музичних та танцювальних гуртів міжнародного рівня продовж 2х днів </t>
  </si>
  <si>
    <t xml:space="preserve">Виступи </t>
  </si>
  <si>
    <t>Послуги з організації події та додаткові витрати на організацію та проведення всіх заходів, Ведучі тощо…</t>
  </si>
  <si>
    <t>Всього:</t>
  </si>
  <si>
    <t>Непередбачені витрати</t>
  </si>
  <si>
    <t>Взагалом</t>
  </si>
  <si>
    <t>Призовий фонд (цінні призи)</t>
  </si>
  <si>
    <t>Бюджет проекту Deaf-Ліга сміху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</si>
</sst>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9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topLeftCell="A25" zoomScale="140" zoomScaleNormal="140" workbookViewId="0">
      <selection activeCell="B3" sqref="B3"/>
    </sheetView>
  </sheetViews>
  <sheetFormatPr defaultRowHeight="15" x14ac:dyDescent="0.25"/>
  <cols>
    <col min="2" max="2" width="59.140625" customWidth="1"/>
    <col min="6" max="6" width="17.140625" customWidth="1"/>
  </cols>
  <sheetData>
    <row r="2" spans="1:6" ht="15.75" thickBot="1" x14ac:dyDescent="0.3">
      <c r="B2" s="24" t="s">
        <v>48</v>
      </c>
    </row>
    <row r="3" spans="1:6" ht="94.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.75" thickBot="1" x14ac:dyDescent="0.3">
      <c r="A4" s="3">
        <v>1</v>
      </c>
      <c r="B4" s="4" t="s">
        <v>6</v>
      </c>
      <c r="C4" s="5"/>
      <c r="D4" s="5"/>
      <c r="E4" s="5"/>
      <c r="F4" s="6">
        <v>15000</v>
      </c>
    </row>
    <row r="5" spans="1:6" ht="30.75" thickBot="1" x14ac:dyDescent="0.3">
      <c r="A5" s="7">
        <v>2</v>
      </c>
      <c r="B5" s="8" t="s">
        <v>7</v>
      </c>
      <c r="C5" s="9" t="s">
        <v>8</v>
      </c>
      <c r="D5" s="10">
        <v>2</v>
      </c>
      <c r="E5" s="10">
        <v>3500</v>
      </c>
      <c r="F5" s="10">
        <v>7000</v>
      </c>
    </row>
    <row r="6" spans="1:6" ht="15.75" thickBot="1" x14ac:dyDescent="0.3">
      <c r="A6" s="7">
        <v>3</v>
      </c>
      <c r="B6" s="8" t="s">
        <v>9</v>
      </c>
      <c r="C6" s="9"/>
      <c r="D6" s="9"/>
      <c r="E6" s="9"/>
      <c r="F6" s="10"/>
    </row>
    <row r="7" spans="1:6" ht="15.75" thickBot="1" x14ac:dyDescent="0.3">
      <c r="A7" s="7">
        <v>3.1</v>
      </c>
      <c r="B7" s="8" t="s">
        <v>10</v>
      </c>
      <c r="C7" s="9" t="s">
        <v>8</v>
      </c>
      <c r="D7" s="9">
        <v>6</v>
      </c>
      <c r="E7" s="9">
        <v>50</v>
      </c>
      <c r="F7" s="10">
        <v>3000</v>
      </c>
    </row>
    <row r="8" spans="1:6" ht="15.75" thickBot="1" x14ac:dyDescent="0.3">
      <c r="A8" s="7">
        <v>3.2</v>
      </c>
      <c r="B8" s="8" t="s">
        <v>11</v>
      </c>
      <c r="C8" s="9" t="s">
        <v>8</v>
      </c>
      <c r="D8" s="9">
        <v>10000</v>
      </c>
      <c r="E8" s="9">
        <v>300</v>
      </c>
      <c r="F8" s="10">
        <v>3000</v>
      </c>
    </row>
    <row r="9" spans="1:6" ht="15.75" thickBot="1" x14ac:dyDescent="0.3">
      <c r="A9" s="7">
        <v>3.3</v>
      </c>
      <c r="B9" s="8" t="s">
        <v>12</v>
      </c>
      <c r="C9" s="9" t="s">
        <v>8</v>
      </c>
      <c r="D9" s="9">
        <v>8</v>
      </c>
      <c r="E9" s="9">
        <v>500</v>
      </c>
      <c r="F9" s="10">
        <v>4000</v>
      </c>
    </row>
    <row r="10" spans="1:6" ht="15.75" thickBot="1" x14ac:dyDescent="0.3">
      <c r="A10" s="7">
        <v>4</v>
      </c>
      <c r="B10" s="8" t="s">
        <v>13</v>
      </c>
      <c r="C10" s="9"/>
      <c r="D10" s="10"/>
      <c r="E10" s="10"/>
      <c r="F10" s="10"/>
    </row>
    <row r="11" spans="1:6" ht="45.75" thickBot="1" x14ac:dyDescent="0.3">
      <c r="A11" s="7">
        <v>4.0999999999999996</v>
      </c>
      <c r="B11" s="8" t="s">
        <v>14</v>
      </c>
      <c r="C11" s="9" t="s">
        <v>15</v>
      </c>
      <c r="D11" s="10">
        <v>520</v>
      </c>
      <c r="E11" s="10" t="s">
        <v>16</v>
      </c>
      <c r="F11" s="10">
        <v>26000</v>
      </c>
    </row>
    <row r="12" spans="1:6" ht="45.75" thickBot="1" x14ac:dyDescent="0.3">
      <c r="A12" s="7">
        <v>5</v>
      </c>
      <c r="B12" s="8" t="s">
        <v>17</v>
      </c>
      <c r="C12" s="9" t="s">
        <v>18</v>
      </c>
      <c r="D12" s="10">
        <v>2</v>
      </c>
      <c r="E12" s="10">
        <v>69600</v>
      </c>
      <c r="F12" s="10">
        <v>139200</v>
      </c>
    </row>
    <row r="13" spans="1:6" ht="135.75" thickBot="1" x14ac:dyDescent="0.3">
      <c r="A13" s="7" t="s">
        <v>19</v>
      </c>
      <c r="B13" s="8" t="s">
        <v>20</v>
      </c>
      <c r="C13" s="9"/>
      <c r="D13" s="10"/>
      <c r="E13" s="10"/>
      <c r="F13" s="10"/>
    </row>
    <row r="14" spans="1:6" ht="30.75" thickBot="1" x14ac:dyDescent="0.3">
      <c r="A14" s="7">
        <v>6</v>
      </c>
      <c r="B14" s="8" t="s">
        <v>21</v>
      </c>
      <c r="C14" s="9" t="s">
        <v>18</v>
      </c>
      <c r="D14" s="10">
        <v>2</v>
      </c>
      <c r="E14" s="10">
        <v>50000</v>
      </c>
      <c r="F14" s="10">
        <v>100000</v>
      </c>
    </row>
    <row r="15" spans="1:6" ht="30.75" thickBot="1" x14ac:dyDescent="0.3">
      <c r="A15" s="7">
        <v>7</v>
      </c>
      <c r="B15" s="8" t="s">
        <v>22</v>
      </c>
      <c r="C15" s="9"/>
      <c r="D15" s="9"/>
      <c r="E15" s="9"/>
      <c r="F15" s="10">
        <v>50000</v>
      </c>
    </row>
    <row r="16" spans="1:6" ht="15.75" thickBot="1" x14ac:dyDescent="0.3">
      <c r="A16" s="7">
        <v>8</v>
      </c>
      <c r="B16" s="8" t="s">
        <v>23</v>
      </c>
      <c r="C16" s="9" t="s">
        <v>24</v>
      </c>
      <c r="D16" s="10"/>
      <c r="E16" s="10"/>
      <c r="F16" s="10"/>
    </row>
    <row r="17" spans="1:6" ht="45.75" thickBot="1" x14ac:dyDescent="0.3">
      <c r="A17" s="7" t="s">
        <v>25</v>
      </c>
      <c r="B17" s="8" t="s">
        <v>26</v>
      </c>
      <c r="C17" s="9" t="s">
        <v>27</v>
      </c>
      <c r="D17" s="10">
        <v>800</v>
      </c>
      <c r="E17" s="10">
        <v>100</v>
      </c>
      <c r="F17" s="10">
        <v>80000</v>
      </c>
    </row>
    <row r="18" spans="1:6" ht="15.75" thickBot="1" x14ac:dyDescent="0.3">
      <c r="A18" s="7">
        <v>9</v>
      </c>
      <c r="B18" s="8" t="s">
        <v>28</v>
      </c>
      <c r="C18" s="9" t="s">
        <v>8</v>
      </c>
      <c r="D18" s="10">
        <v>500</v>
      </c>
      <c r="E18" s="10">
        <v>10</v>
      </c>
      <c r="F18" s="10">
        <v>5000</v>
      </c>
    </row>
    <row r="19" spans="1:6" ht="15.75" thickBot="1" x14ac:dyDescent="0.3">
      <c r="A19" s="7">
        <v>10</v>
      </c>
      <c r="B19" s="8" t="s">
        <v>29</v>
      </c>
      <c r="C19" s="9" t="s">
        <v>24</v>
      </c>
      <c r="D19" s="10">
        <v>200</v>
      </c>
      <c r="E19" s="10">
        <v>900</v>
      </c>
      <c r="F19" s="10">
        <v>180000</v>
      </c>
    </row>
    <row r="20" spans="1:6" ht="15.75" thickBot="1" x14ac:dyDescent="0.3">
      <c r="A20" s="7">
        <v>11</v>
      </c>
      <c r="B20" s="8" t="s">
        <v>30</v>
      </c>
      <c r="C20" s="9"/>
      <c r="D20" s="9"/>
      <c r="E20" s="9"/>
      <c r="F20" s="10"/>
    </row>
    <row r="21" spans="1:6" ht="30.75" thickBot="1" x14ac:dyDescent="0.3">
      <c r="A21" s="7">
        <v>11.1</v>
      </c>
      <c r="B21" s="8" t="s">
        <v>31</v>
      </c>
      <c r="C21" s="9" t="s">
        <v>32</v>
      </c>
      <c r="D21" s="9">
        <v>312</v>
      </c>
      <c r="E21" s="9">
        <v>150</v>
      </c>
      <c r="F21" s="10">
        <v>46000</v>
      </c>
    </row>
    <row r="22" spans="1:6" ht="15.75" thickBot="1" x14ac:dyDescent="0.3">
      <c r="A22" s="7">
        <v>12</v>
      </c>
      <c r="B22" s="8" t="s">
        <v>33</v>
      </c>
      <c r="C22" s="9" t="s">
        <v>8</v>
      </c>
      <c r="D22" s="10">
        <v>1</v>
      </c>
      <c r="E22" s="10">
        <v>8000</v>
      </c>
      <c r="F22" s="10">
        <v>8000</v>
      </c>
    </row>
    <row r="23" spans="1:6" ht="15.75" thickBot="1" x14ac:dyDescent="0.3">
      <c r="A23" s="7">
        <v>13</v>
      </c>
      <c r="B23" s="8" t="s">
        <v>34</v>
      </c>
      <c r="C23" s="9"/>
      <c r="D23" s="9"/>
      <c r="E23" s="9"/>
      <c r="F23" s="10">
        <v>10000</v>
      </c>
    </row>
    <row r="24" spans="1:6" ht="15.75" thickBot="1" x14ac:dyDescent="0.3">
      <c r="A24" s="7">
        <v>14</v>
      </c>
      <c r="B24" s="8" t="s">
        <v>35</v>
      </c>
      <c r="C24" s="9" t="s">
        <v>36</v>
      </c>
      <c r="D24" s="10">
        <v>10</v>
      </c>
      <c r="E24" s="10">
        <v>1000</v>
      </c>
      <c r="F24" s="10">
        <v>10000</v>
      </c>
    </row>
    <row r="25" spans="1:6" ht="15.75" thickBot="1" x14ac:dyDescent="0.3">
      <c r="A25" s="7">
        <v>15</v>
      </c>
      <c r="B25" s="8" t="s">
        <v>37</v>
      </c>
      <c r="C25" s="9"/>
      <c r="D25" s="9"/>
      <c r="E25" s="9"/>
      <c r="F25" s="10">
        <v>10000</v>
      </c>
    </row>
    <row r="26" spans="1:6" ht="15.75" thickBot="1" x14ac:dyDescent="0.3">
      <c r="A26" s="7">
        <v>16</v>
      </c>
      <c r="B26" s="8" t="s">
        <v>38</v>
      </c>
      <c r="C26" s="9" t="s">
        <v>8</v>
      </c>
      <c r="D26" s="10">
        <v>6</v>
      </c>
      <c r="E26" s="10">
        <v>500</v>
      </c>
      <c r="F26" s="10">
        <v>3000</v>
      </c>
    </row>
    <row r="27" spans="1:6" ht="15.75" thickBot="1" x14ac:dyDescent="0.3">
      <c r="A27" s="7">
        <v>17</v>
      </c>
      <c r="B27" s="8" t="s">
        <v>47</v>
      </c>
      <c r="C27" s="9"/>
      <c r="D27" s="9"/>
      <c r="E27" s="9"/>
      <c r="F27" s="10"/>
    </row>
    <row r="28" spans="1:6" ht="45.75" thickBot="1" x14ac:dyDescent="0.3">
      <c r="A28" s="7">
        <v>17.100000000000001</v>
      </c>
      <c r="B28" s="8" t="s">
        <v>39</v>
      </c>
      <c r="C28" s="9" t="s">
        <v>8</v>
      </c>
      <c r="D28" s="9">
        <v>18</v>
      </c>
      <c r="E28" s="9">
        <v>4.444</v>
      </c>
      <c r="F28" s="10">
        <v>80000</v>
      </c>
    </row>
    <row r="29" spans="1:6" ht="30.75" thickBot="1" x14ac:dyDescent="0.3">
      <c r="A29" s="7">
        <v>18</v>
      </c>
      <c r="B29" s="8" t="s">
        <v>40</v>
      </c>
      <c r="C29" s="9"/>
      <c r="D29" s="9"/>
      <c r="E29" s="9"/>
      <c r="F29" s="10"/>
    </row>
    <row r="30" spans="1:6" ht="60.75" thickBot="1" x14ac:dyDescent="0.3">
      <c r="A30" s="7">
        <v>18.100000000000001</v>
      </c>
      <c r="B30" s="8" t="s">
        <v>41</v>
      </c>
      <c r="C30" s="9" t="s">
        <v>42</v>
      </c>
      <c r="D30" s="9">
        <v>2</v>
      </c>
      <c r="E30" s="9">
        <v>20000</v>
      </c>
      <c r="F30" s="10">
        <v>40000</v>
      </c>
    </row>
    <row r="31" spans="1:6" ht="30" x14ac:dyDescent="0.25">
      <c r="A31" s="11">
        <v>19</v>
      </c>
      <c r="B31" s="12" t="s">
        <v>43</v>
      </c>
      <c r="C31" s="13"/>
      <c r="D31" s="13"/>
      <c r="E31" s="13"/>
      <c r="F31" s="14">
        <v>14000</v>
      </c>
    </row>
    <row r="32" spans="1:6" ht="15.75" thickBot="1" x14ac:dyDescent="0.3">
      <c r="A32" s="11"/>
      <c r="B32" s="12"/>
      <c r="C32" s="13"/>
      <c r="D32" s="13"/>
      <c r="E32" s="13"/>
      <c r="F32" s="14"/>
    </row>
    <row r="33" spans="1:6" ht="15.75" thickBot="1" x14ac:dyDescent="0.3">
      <c r="A33" s="15"/>
      <c r="B33" s="16" t="s">
        <v>44</v>
      </c>
      <c r="C33" s="17"/>
      <c r="D33" s="17"/>
      <c r="E33" s="17"/>
      <c r="F33" s="18">
        <f>SUM(F4:F31)</f>
        <v>833200</v>
      </c>
    </row>
    <row r="34" spans="1:6" ht="15.75" thickBot="1" x14ac:dyDescent="0.3">
      <c r="A34" s="19"/>
      <c r="B34" s="20" t="s">
        <v>45</v>
      </c>
      <c r="C34" s="20"/>
      <c r="D34" s="21">
        <v>0.2</v>
      </c>
      <c r="E34" s="20"/>
      <c r="F34" s="22">
        <f>F33*0.2</f>
        <v>166640</v>
      </c>
    </row>
    <row r="35" spans="1:6" ht="15.75" thickBot="1" x14ac:dyDescent="0.3">
      <c r="A35" s="19"/>
      <c r="B35" s="23" t="s">
        <v>46</v>
      </c>
      <c r="C35" s="20"/>
      <c r="D35" s="20"/>
      <c r="E35" s="20"/>
      <c r="F35" s="22">
        <f>F33+F34</f>
        <v>999840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Djek</dc:creator>
  <cp:lastModifiedBy>perfect</cp:lastModifiedBy>
  <dcterms:created xsi:type="dcterms:W3CDTF">2018-08-27T08:11:17Z</dcterms:created>
  <dcterms:modified xsi:type="dcterms:W3CDTF">2018-08-27T11:07:14Z</dcterms:modified>
</cp:coreProperties>
</file>