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4525" concurrentCalc="0"/>
</workbook>
</file>

<file path=xl/calcChain.xml><?xml version="1.0" encoding="utf-8"?>
<calcChain xmlns="http://schemas.openxmlformats.org/spreadsheetml/2006/main">
  <c r="E33" i="1" l="1"/>
  <c r="E18" i="1"/>
  <c r="E15" i="1"/>
  <c r="E16" i="1"/>
  <c r="E24" i="1"/>
  <c r="E25" i="1"/>
  <c r="E30" i="1"/>
  <c r="E29" i="1"/>
  <c r="E22" i="1"/>
  <c r="E21" i="1"/>
  <c r="E20" i="1"/>
  <c r="E19" i="1"/>
  <c r="E17" i="1"/>
  <c r="E11" i="1"/>
  <c r="E12" i="1"/>
  <c r="E14" i="1"/>
  <c r="E13" i="1"/>
  <c r="E27" i="1"/>
  <c r="E26" i="1"/>
  <c r="E6" i="1"/>
  <c r="E9" i="1"/>
  <c r="E8" i="1"/>
  <c r="E7" i="1"/>
  <c r="E4" i="1"/>
  <c r="E3" i="1"/>
</calcChain>
</file>

<file path=xl/sharedStrings.xml><?xml version="1.0" encoding="utf-8"?>
<sst xmlns="http://schemas.openxmlformats.org/spreadsheetml/2006/main" count="61" uniqueCount="61">
  <si>
    <t>№п/п</t>
  </si>
  <si>
    <t>Найменування товарів (робіт,послуг)</t>
  </si>
  <si>
    <t>Кількість, од.</t>
  </si>
  <si>
    <t>Ціна за одиницю,грн.</t>
  </si>
  <si>
    <t>Вартість,грн.</t>
  </si>
  <si>
    <t xml:space="preserve">Розробка проектної документації </t>
  </si>
  <si>
    <t>1.1</t>
  </si>
  <si>
    <t>Розроблення проектнуї документації</t>
  </si>
  <si>
    <t>1.2</t>
  </si>
  <si>
    <t>Створення креслень конструкції скейтпарку</t>
  </si>
  <si>
    <t>Улаштування покриття</t>
  </si>
  <si>
    <t>2.1</t>
  </si>
  <si>
    <t>Комплекс робіт по влаштуванню грунтової основи (розробка, вивезення, планування і ущільнення грунту)</t>
  </si>
  <si>
    <t>2.2</t>
  </si>
  <si>
    <t xml:space="preserve">Улаштування щебеневої подушки </t>
  </si>
  <si>
    <t>2.3</t>
  </si>
  <si>
    <t>Улаштування бетонної основи</t>
  </si>
  <si>
    <t>2.4</t>
  </si>
  <si>
    <t>Улаштування фінішного покриття</t>
  </si>
  <si>
    <t>3</t>
  </si>
  <si>
    <t xml:space="preserve">Виготовлення скейт парку </t>
  </si>
  <si>
    <t>3.1</t>
  </si>
  <si>
    <t>Стріт плаза</t>
  </si>
  <si>
    <t>3.2</t>
  </si>
  <si>
    <t>Air секція</t>
  </si>
  <si>
    <t>3.3</t>
  </si>
  <si>
    <t>Фанбокс 1</t>
  </si>
  <si>
    <t>3.4</t>
  </si>
  <si>
    <t>Фанбокс 2</t>
  </si>
  <si>
    <t>3.5</t>
  </si>
  <si>
    <t>Мінірампа</t>
  </si>
  <si>
    <t>3.6</t>
  </si>
  <si>
    <t>Джампбокс</t>
  </si>
  <si>
    <t>3.7</t>
  </si>
  <si>
    <t>Розгінна гірка</t>
  </si>
  <si>
    <t>3.8</t>
  </si>
  <si>
    <t>Розгінна секція радіусна</t>
  </si>
  <si>
    <t>3.9</t>
  </si>
  <si>
    <t>Банк</t>
  </si>
  <si>
    <t>3.10</t>
  </si>
  <si>
    <t>Баланс бокс</t>
  </si>
  <si>
    <t>3.11</t>
  </si>
  <si>
    <t>Рейка для ковзання</t>
  </si>
  <si>
    <t>3.12</t>
  </si>
  <si>
    <t>Трамплін</t>
  </si>
  <si>
    <t xml:space="preserve">Благоустрій прилеглої території </t>
  </si>
  <si>
    <t>5.1</t>
  </si>
  <si>
    <t>Устрій тротуарів</t>
  </si>
  <si>
    <t>5.2</t>
  </si>
  <si>
    <t>Устрій зовнішнього освітлення</t>
  </si>
  <si>
    <t>Устрій клумб, газонів</t>
  </si>
  <si>
    <t>Урни для сміття</t>
  </si>
  <si>
    <t>4</t>
  </si>
  <si>
    <t>4.1</t>
  </si>
  <si>
    <t>4.2</t>
  </si>
  <si>
    <t>4.3</t>
  </si>
  <si>
    <t>4.4</t>
  </si>
  <si>
    <t>Непередбачені витрати</t>
  </si>
  <si>
    <t>похибка витратних кошторисів</t>
  </si>
  <si>
    <t>невраховані витрати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</si>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</sst>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₴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6" workbookViewId="0">
      <selection activeCell="H38" sqref="H38"/>
    </sheetView>
  </sheetViews>
  <sheetFormatPr defaultRowHeight="15" x14ac:dyDescent="0.25"/>
  <cols>
    <col min="1" max="1" width="19.7109375" customWidth="1"/>
    <col min="2" max="2" width="67.140625" customWidth="1"/>
    <col min="3" max="3" width="13.42578125" customWidth="1"/>
    <col min="4" max="4" width="14.7109375" customWidth="1"/>
    <col min="5" max="5" width="15.5703125" customWidth="1"/>
    <col min="6" max="6" width="10.28515625" bestFit="1" customWidth="1"/>
  </cols>
  <sheetData>
    <row r="1" spans="1:6" ht="4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6" ht="15.75" x14ac:dyDescent="0.25">
      <c r="A2" s="5">
        <v>1</v>
      </c>
      <c r="B2" s="6" t="s">
        <v>5</v>
      </c>
      <c r="C2" s="7"/>
      <c r="D2" s="7"/>
      <c r="E2" s="8"/>
    </row>
    <row r="3" spans="1:6" x14ac:dyDescent="0.25">
      <c r="A3" s="9" t="s">
        <v>6</v>
      </c>
      <c r="B3" s="10" t="s">
        <v>7</v>
      </c>
      <c r="C3" s="1">
        <v>1</v>
      </c>
      <c r="D3" s="11">
        <v>15000</v>
      </c>
      <c r="E3" s="11">
        <f>C3*D3</f>
        <v>15000</v>
      </c>
    </row>
    <row r="4" spans="1:6" x14ac:dyDescent="0.25">
      <c r="A4" s="9" t="s">
        <v>8</v>
      </c>
      <c r="B4" s="10" t="s">
        <v>9</v>
      </c>
      <c r="C4" s="1">
        <v>1</v>
      </c>
      <c r="D4" s="11">
        <v>15000</v>
      </c>
      <c r="E4" s="11">
        <f>C4*D4</f>
        <v>15000</v>
      </c>
    </row>
    <row r="5" spans="1:6" ht="15.75" x14ac:dyDescent="0.25">
      <c r="A5" s="16">
        <v>2</v>
      </c>
      <c r="B5" s="17" t="s">
        <v>10</v>
      </c>
      <c r="C5" s="18"/>
      <c r="D5" s="18"/>
      <c r="E5" s="19"/>
      <c r="F5" s="27"/>
    </row>
    <row r="6" spans="1:6" ht="30" x14ac:dyDescent="0.25">
      <c r="A6" s="9" t="s">
        <v>11</v>
      </c>
      <c r="B6" s="12" t="s">
        <v>12</v>
      </c>
      <c r="C6" s="13">
        <v>290</v>
      </c>
      <c r="D6" s="13">
        <v>33</v>
      </c>
      <c r="E6" s="14">
        <f>C6*D6</f>
        <v>9570</v>
      </c>
    </row>
    <row r="7" spans="1:6" x14ac:dyDescent="0.25">
      <c r="A7" s="9" t="s">
        <v>13</v>
      </c>
      <c r="B7" s="12" t="s">
        <v>14</v>
      </c>
      <c r="C7" s="13">
        <v>290</v>
      </c>
      <c r="D7" s="13">
        <v>35</v>
      </c>
      <c r="E7" s="14">
        <f t="shared" ref="E7:E9" si="0">C7*D7</f>
        <v>10150</v>
      </c>
    </row>
    <row r="8" spans="1:6" x14ac:dyDescent="0.25">
      <c r="A8" s="9" t="s">
        <v>15</v>
      </c>
      <c r="B8" s="12" t="s">
        <v>16</v>
      </c>
      <c r="C8" s="13">
        <v>290</v>
      </c>
      <c r="D8" s="13">
        <v>130</v>
      </c>
      <c r="E8" s="14">
        <f t="shared" si="0"/>
        <v>37700</v>
      </c>
    </row>
    <row r="9" spans="1:6" x14ac:dyDescent="0.25">
      <c r="A9" s="9" t="s">
        <v>17</v>
      </c>
      <c r="B9" s="15" t="s">
        <v>18</v>
      </c>
      <c r="C9" s="13">
        <v>290</v>
      </c>
      <c r="D9" s="11">
        <v>290</v>
      </c>
      <c r="E9" s="14">
        <f t="shared" si="0"/>
        <v>84100</v>
      </c>
    </row>
    <row r="10" spans="1:6" ht="15.75" x14ac:dyDescent="0.25">
      <c r="A10" s="16" t="s">
        <v>19</v>
      </c>
      <c r="B10" s="17" t="s">
        <v>20</v>
      </c>
      <c r="C10" s="18"/>
      <c r="D10" s="18"/>
      <c r="E10" s="19"/>
      <c r="F10" s="28"/>
    </row>
    <row r="11" spans="1:6" x14ac:dyDescent="0.25">
      <c r="A11" s="9" t="s">
        <v>21</v>
      </c>
      <c r="B11" s="20" t="s">
        <v>22</v>
      </c>
      <c r="C11" s="1">
        <v>1</v>
      </c>
      <c r="D11" s="11">
        <v>200000</v>
      </c>
      <c r="E11" s="11">
        <f>C11*D11</f>
        <v>200000</v>
      </c>
    </row>
    <row r="12" spans="1:6" x14ac:dyDescent="0.25">
      <c r="A12" s="9" t="s">
        <v>23</v>
      </c>
      <c r="B12" s="20" t="s">
        <v>24</v>
      </c>
      <c r="C12" s="1">
        <v>1</v>
      </c>
      <c r="D12" s="11">
        <v>100000</v>
      </c>
      <c r="E12" s="11">
        <f t="shared" ref="E12:E22" si="1">C12*D12</f>
        <v>100000</v>
      </c>
    </row>
    <row r="13" spans="1:6" x14ac:dyDescent="0.25">
      <c r="A13" s="9" t="s">
        <v>25</v>
      </c>
      <c r="B13" s="20" t="s">
        <v>26</v>
      </c>
      <c r="C13" s="1">
        <v>1</v>
      </c>
      <c r="D13" s="11">
        <v>80000</v>
      </c>
      <c r="E13" s="11">
        <f t="shared" si="1"/>
        <v>80000</v>
      </c>
    </row>
    <row r="14" spans="1:6" x14ac:dyDescent="0.25">
      <c r="A14" s="9" t="s">
        <v>27</v>
      </c>
      <c r="B14" s="20" t="s">
        <v>28</v>
      </c>
      <c r="C14" s="1">
        <v>1</v>
      </c>
      <c r="D14" s="11">
        <v>80160</v>
      </c>
      <c r="E14" s="11">
        <f t="shared" si="1"/>
        <v>80160</v>
      </c>
    </row>
    <row r="15" spans="1:6" x14ac:dyDescent="0.25">
      <c r="A15" s="9" t="s">
        <v>29</v>
      </c>
      <c r="B15" s="20" t="s">
        <v>30</v>
      </c>
      <c r="C15" s="1">
        <v>1</v>
      </c>
      <c r="D15" s="11">
        <v>40000</v>
      </c>
      <c r="E15" s="11">
        <f t="shared" si="1"/>
        <v>40000</v>
      </c>
    </row>
    <row r="16" spans="1:6" x14ac:dyDescent="0.25">
      <c r="A16" s="9" t="s">
        <v>31</v>
      </c>
      <c r="B16" s="20" t="s">
        <v>32</v>
      </c>
      <c r="C16" s="1">
        <v>1</v>
      </c>
      <c r="D16" s="11">
        <v>80000</v>
      </c>
      <c r="E16" s="11">
        <f t="shared" si="1"/>
        <v>80000</v>
      </c>
    </row>
    <row r="17" spans="1:6" x14ac:dyDescent="0.25">
      <c r="A17" s="9" t="s">
        <v>33</v>
      </c>
      <c r="B17" s="20" t="s">
        <v>34</v>
      </c>
      <c r="C17" s="1">
        <v>1</v>
      </c>
      <c r="D17" s="11">
        <v>39600</v>
      </c>
      <c r="E17" s="11">
        <f t="shared" si="1"/>
        <v>39600</v>
      </c>
    </row>
    <row r="18" spans="1:6" x14ac:dyDescent="0.25">
      <c r="A18" s="9" t="s">
        <v>35</v>
      </c>
      <c r="B18" s="20" t="s">
        <v>36</v>
      </c>
      <c r="C18" s="1">
        <v>1</v>
      </c>
      <c r="D18" s="11">
        <v>30000</v>
      </c>
      <c r="E18" s="11">
        <f t="shared" si="1"/>
        <v>30000</v>
      </c>
    </row>
    <row r="19" spans="1:6" x14ac:dyDescent="0.25">
      <c r="A19" s="9" t="s">
        <v>37</v>
      </c>
      <c r="B19" s="20" t="s">
        <v>38</v>
      </c>
      <c r="C19" s="1">
        <v>1</v>
      </c>
      <c r="D19" s="11">
        <v>20400</v>
      </c>
      <c r="E19" s="11">
        <f t="shared" si="1"/>
        <v>20400</v>
      </c>
    </row>
    <row r="20" spans="1:6" x14ac:dyDescent="0.25">
      <c r="A20" s="9" t="s">
        <v>39</v>
      </c>
      <c r="B20" s="20" t="s">
        <v>40</v>
      </c>
      <c r="C20" s="1">
        <v>1</v>
      </c>
      <c r="D20" s="11">
        <v>35800</v>
      </c>
      <c r="E20" s="11">
        <f t="shared" si="1"/>
        <v>35800</v>
      </c>
    </row>
    <row r="21" spans="1:6" x14ac:dyDescent="0.25">
      <c r="A21" s="9" t="s">
        <v>41</v>
      </c>
      <c r="B21" s="20" t="s">
        <v>42</v>
      </c>
      <c r="C21" s="1">
        <v>2</v>
      </c>
      <c r="D21" s="11">
        <v>2800</v>
      </c>
      <c r="E21" s="11">
        <f t="shared" si="1"/>
        <v>5600</v>
      </c>
    </row>
    <row r="22" spans="1:6" x14ac:dyDescent="0.25">
      <c r="A22" s="9" t="s">
        <v>43</v>
      </c>
      <c r="B22" s="20" t="s">
        <v>44</v>
      </c>
      <c r="C22" s="1">
        <v>1</v>
      </c>
      <c r="D22" s="11">
        <v>10100</v>
      </c>
      <c r="E22" s="11">
        <f t="shared" si="1"/>
        <v>10100</v>
      </c>
    </row>
    <row r="23" spans="1:6" ht="15.75" x14ac:dyDescent="0.25">
      <c r="A23" s="16" t="s">
        <v>52</v>
      </c>
      <c r="B23" s="17" t="s">
        <v>45</v>
      </c>
      <c r="C23" s="18"/>
      <c r="D23" s="18"/>
      <c r="E23" s="19"/>
      <c r="F23" s="27"/>
    </row>
    <row r="24" spans="1:6" x14ac:dyDescent="0.25">
      <c r="A24" s="9" t="s">
        <v>53</v>
      </c>
      <c r="B24" s="20" t="s">
        <v>47</v>
      </c>
      <c r="C24" s="1">
        <v>1</v>
      </c>
      <c r="D24" s="11">
        <v>10000</v>
      </c>
      <c r="E24" s="11">
        <f>C24*D24</f>
        <v>10000</v>
      </c>
    </row>
    <row r="25" spans="1:6" x14ac:dyDescent="0.25">
      <c r="A25" s="9" t="s">
        <v>54</v>
      </c>
      <c r="B25" s="20" t="s">
        <v>49</v>
      </c>
      <c r="C25" s="1">
        <v>1</v>
      </c>
      <c r="D25" s="11">
        <v>25000</v>
      </c>
      <c r="E25" s="11">
        <f t="shared" ref="E25:E27" si="2">C25*D25</f>
        <v>25000</v>
      </c>
    </row>
    <row r="26" spans="1:6" x14ac:dyDescent="0.25">
      <c r="A26" s="9" t="s">
        <v>55</v>
      </c>
      <c r="B26" s="20" t="s">
        <v>50</v>
      </c>
      <c r="C26" s="1">
        <v>5</v>
      </c>
      <c r="D26" s="11">
        <v>5000</v>
      </c>
      <c r="E26" s="11">
        <f t="shared" si="2"/>
        <v>25000</v>
      </c>
    </row>
    <row r="27" spans="1:6" x14ac:dyDescent="0.25">
      <c r="A27" s="21" t="s">
        <v>56</v>
      </c>
      <c r="B27" s="20" t="s">
        <v>51</v>
      </c>
      <c r="C27" s="22">
        <v>5</v>
      </c>
      <c r="D27" s="23">
        <v>1000</v>
      </c>
      <c r="E27" s="11">
        <f t="shared" si="2"/>
        <v>5000</v>
      </c>
    </row>
    <row r="28" spans="1:6" ht="15.75" x14ac:dyDescent="0.25">
      <c r="A28" s="25" t="s">
        <v>60</v>
      </c>
      <c r="B28" s="26" t="s">
        <v>57</v>
      </c>
      <c r="C28" s="26"/>
      <c r="D28" s="26"/>
      <c r="E28" s="26"/>
      <c r="F28" s="27"/>
    </row>
    <row r="29" spans="1:6" x14ac:dyDescent="0.25">
      <c r="A29" s="21" t="s">
        <v>46</v>
      </c>
      <c r="B29" s="20" t="s">
        <v>58</v>
      </c>
      <c r="C29" s="10">
        <v>1</v>
      </c>
      <c r="D29" s="24">
        <v>20000</v>
      </c>
      <c r="E29" s="24">
        <f>C29*D29</f>
        <v>20000</v>
      </c>
    </row>
    <row r="30" spans="1:6" x14ac:dyDescent="0.25">
      <c r="A30" s="21" t="s">
        <v>48</v>
      </c>
      <c r="B30" s="20" t="s">
        <v>59</v>
      </c>
      <c r="C30" s="10">
        <v>1</v>
      </c>
      <c r="D30" s="24">
        <v>20000</v>
      </c>
      <c r="E30" s="24">
        <f>C30*D30</f>
        <v>20000</v>
      </c>
    </row>
    <row r="31" spans="1:6" x14ac:dyDescent="0.25">
      <c r="F31" s="28"/>
    </row>
    <row r="33" spans="5:6" x14ac:dyDescent="0.25">
      <c r="E33" s="28">
        <f>SUM(E30,E29,E27,E26,E25,E24,E22,E21,E20,E19,E18,E17,E16,E15,E14,E13,E12,E11,E9,E8,E7,E6,E4,E3)</f>
        <v>998180</v>
      </c>
    </row>
    <row r="34" spans="5:6" x14ac:dyDescent="0.25">
      <c r="F34" s="28"/>
    </row>
    <row r="35" spans="5:6" x14ac:dyDescent="0.25">
      <c r="E35" s="27"/>
    </row>
  </sheetData>
  <mergeCells count="5">
    <mergeCell ref="B2:E2"/>
    <mergeCell ref="B5:E5"/>
    <mergeCell ref="B10:E10"/>
    <mergeCell ref="B23:E23"/>
    <mergeCell ref="B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Саша</dc:creator>
  <cp:lastModifiedBy>Саша</cp:lastModifiedBy>
  <dcterms:created xsi:type="dcterms:W3CDTF">2017-07-23T19:21:27Z</dcterms:created>
  <dcterms:modified xsi:type="dcterms:W3CDTF">2017-07-23T19:32:28Z</dcterms:modified>
</cp:coreProperties>
</file>