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" i="1" l="1"/>
  <c r="L10" i="1" l="1"/>
  <c r="L4" i="1"/>
  <c r="L5" i="1" l="1"/>
</calcChain>
</file>

<file path=xl/sharedStrings.xml><?xml version="1.0" encoding="utf-8"?>
<sst xmlns="http://schemas.openxmlformats.org/spreadsheetml/2006/main" count="24" uniqueCount="23">
  <si>
    <t>№</t>
  </si>
  <si>
    <t>Алея біля парку "Кирилівка"</t>
  </si>
  <si>
    <t>АНД район, за будинками по вул. Бажова 36-28</t>
  </si>
  <si>
    <t>Кількість, штук</t>
  </si>
  <si>
    <t>біля зупинок 6-го трамваю</t>
  </si>
  <si>
    <t>спорудження нових зупинок по маршруту трамваю №6 по вул. Бажова-36-28</t>
  </si>
  <si>
    <t>Назва робіт (пояснення)</t>
  </si>
  <si>
    <t>Всього</t>
  </si>
  <si>
    <t>Ціна за 1 од грн</t>
  </si>
  <si>
    <t>(розробка проекту та його реалізація)</t>
  </si>
  <si>
    <t>за будинками по вул. Бажова, 36-28</t>
  </si>
  <si>
    <t>Вартість, грн</t>
  </si>
  <si>
    <t>-</t>
  </si>
  <si>
    <t>Влаштування покриттів тротуарів та дорожнього покриття (асфальтобетон)</t>
  </si>
  <si>
    <t xml:space="preserve">Встановлення урн для сміття </t>
  </si>
  <si>
    <t xml:space="preserve">Проект алеї біляпаркової території </t>
  </si>
  <si>
    <t>Конструкція зупинок трамваю №6</t>
  </si>
  <si>
    <t>1200 кв м</t>
  </si>
  <si>
    <t>Проходження експертизи</t>
  </si>
  <si>
    <t>Інженерно-вишукувальні роботи при проектуванні</t>
  </si>
  <si>
    <t>(геологія, геодезія) у зв'яку з тим що територія підтоплюється</t>
  </si>
  <si>
    <t>Підготовчі роботи для улаштування тротуарів</t>
  </si>
  <si>
    <t>виїмка старого грунту, вертикальне планування території, основа із щебню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</si>
</sst>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0" fillId="0" borderId="4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L11" sqref="L11"/>
    </sheetView>
  </sheetViews>
  <sheetFormatPr defaultRowHeight="15" x14ac:dyDescent="0.25"/>
  <cols>
    <col min="1" max="1" width="3.7109375" style="1" customWidth="1"/>
    <col min="2" max="8" width="9.140625" style="1"/>
    <col min="9" max="10" width="12.5703125" style="1" customWidth="1"/>
    <col min="11" max="11" width="9.85546875" style="1" customWidth="1"/>
    <col min="12" max="12" width="10.7109375" style="1" customWidth="1"/>
    <col min="13" max="13" width="10.7109375" style="1" hidden="1" customWidth="1"/>
    <col min="14" max="14" width="9.140625" style="1" hidden="1" customWidth="1"/>
    <col min="15" max="16384" width="9.140625" style="1"/>
  </cols>
  <sheetData>
    <row r="1" spans="1:14" ht="18.75" x14ac:dyDescent="0.25"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7"/>
      <c r="N2" s="2"/>
    </row>
    <row r="3" spans="1:14" ht="25.5" x14ac:dyDescent="0.25">
      <c r="A3" s="3" t="s">
        <v>0</v>
      </c>
      <c r="B3" s="27" t="s">
        <v>6</v>
      </c>
      <c r="C3" s="28"/>
      <c r="D3" s="28"/>
      <c r="E3" s="28"/>
      <c r="F3" s="28"/>
      <c r="G3" s="28"/>
      <c r="H3" s="28"/>
      <c r="I3" s="29"/>
      <c r="J3" s="11" t="s">
        <v>8</v>
      </c>
      <c r="K3" s="12" t="s">
        <v>3</v>
      </c>
      <c r="L3" s="12" t="s">
        <v>11</v>
      </c>
      <c r="M3" s="8"/>
    </row>
    <row r="4" spans="1:14" ht="36" customHeight="1" x14ac:dyDescent="0.25">
      <c r="A4" s="3">
        <v>1</v>
      </c>
      <c r="B4" s="23" t="s">
        <v>13</v>
      </c>
      <c r="C4" s="24"/>
      <c r="D4" s="24"/>
      <c r="E4" s="25"/>
      <c r="F4" s="27" t="s">
        <v>10</v>
      </c>
      <c r="G4" s="28"/>
      <c r="H4" s="28"/>
      <c r="I4" s="29"/>
      <c r="J4" s="6">
        <v>240</v>
      </c>
      <c r="K4" s="5" t="s">
        <v>17</v>
      </c>
      <c r="L4" s="13">
        <f>1200*240</f>
        <v>288000</v>
      </c>
      <c r="M4" s="7"/>
    </row>
    <row r="5" spans="1:14" ht="22.5" customHeight="1" x14ac:dyDescent="0.25">
      <c r="A5" s="3">
        <v>2</v>
      </c>
      <c r="B5" s="23" t="s">
        <v>14</v>
      </c>
      <c r="C5" s="24"/>
      <c r="D5" s="24"/>
      <c r="E5" s="25"/>
      <c r="F5" s="31" t="s">
        <v>4</v>
      </c>
      <c r="G5" s="32"/>
      <c r="H5" s="32"/>
      <c r="I5" s="33"/>
      <c r="J5" s="9">
        <v>400</v>
      </c>
      <c r="K5" s="5">
        <v>10</v>
      </c>
      <c r="L5" s="13">
        <f>K5*J5</f>
        <v>4000</v>
      </c>
      <c r="M5" s="7"/>
    </row>
    <row r="6" spans="1:14" ht="16.5" customHeight="1" x14ac:dyDescent="0.25">
      <c r="A6" s="3">
        <v>3</v>
      </c>
      <c r="B6" s="23" t="s">
        <v>15</v>
      </c>
      <c r="C6" s="24"/>
      <c r="D6" s="24"/>
      <c r="E6" s="25"/>
      <c r="F6" s="31" t="s">
        <v>9</v>
      </c>
      <c r="G6" s="32"/>
      <c r="H6" s="32"/>
      <c r="I6" s="33"/>
      <c r="J6" s="9" t="s">
        <v>12</v>
      </c>
      <c r="K6" s="5" t="s">
        <v>12</v>
      </c>
      <c r="L6" s="13">
        <v>52865</v>
      </c>
      <c r="M6" s="7"/>
    </row>
    <row r="7" spans="1:14" ht="16.5" customHeight="1" x14ac:dyDescent="0.25">
      <c r="A7" s="3">
        <v>4</v>
      </c>
      <c r="B7" s="23" t="s">
        <v>18</v>
      </c>
      <c r="C7" s="24"/>
      <c r="D7" s="24"/>
      <c r="E7" s="25"/>
      <c r="F7" s="16"/>
      <c r="G7" s="17"/>
      <c r="H7" s="17"/>
      <c r="I7" s="18"/>
      <c r="J7" s="15">
        <v>5000</v>
      </c>
      <c r="K7" s="5">
        <v>1</v>
      </c>
      <c r="L7" s="13">
        <v>5000</v>
      </c>
      <c r="M7" s="7"/>
    </row>
    <row r="8" spans="1:14" ht="33.75" customHeight="1" x14ac:dyDescent="0.25">
      <c r="A8" s="3">
        <v>5</v>
      </c>
      <c r="B8" s="23" t="s">
        <v>19</v>
      </c>
      <c r="C8" s="24"/>
      <c r="D8" s="24"/>
      <c r="E8" s="25"/>
      <c r="F8" s="31" t="s">
        <v>20</v>
      </c>
      <c r="G8" s="24"/>
      <c r="H8" s="24"/>
      <c r="I8" s="25"/>
      <c r="J8" s="15">
        <v>30000</v>
      </c>
      <c r="K8" s="5">
        <v>1</v>
      </c>
      <c r="L8" s="13">
        <v>30000</v>
      </c>
      <c r="M8" s="7"/>
    </row>
    <row r="9" spans="1:14" ht="36.75" customHeight="1" x14ac:dyDescent="0.25">
      <c r="A9" s="3">
        <v>6</v>
      </c>
      <c r="B9" s="23" t="s">
        <v>21</v>
      </c>
      <c r="C9" s="24"/>
      <c r="D9" s="24"/>
      <c r="E9" s="25"/>
      <c r="F9" s="27" t="s">
        <v>22</v>
      </c>
      <c r="G9" s="28"/>
      <c r="H9" s="28"/>
      <c r="I9" s="29"/>
      <c r="J9" s="15">
        <v>67000</v>
      </c>
      <c r="K9" s="5">
        <v>1</v>
      </c>
      <c r="L9" s="13">
        <v>67000</v>
      </c>
      <c r="M9" s="7"/>
    </row>
    <row r="10" spans="1:14" ht="34.5" customHeight="1" x14ac:dyDescent="0.25">
      <c r="A10" s="3">
        <v>7</v>
      </c>
      <c r="B10" s="23" t="s">
        <v>16</v>
      </c>
      <c r="C10" s="24"/>
      <c r="D10" s="24"/>
      <c r="E10" s="25"/>
      <c r="F10" s="31" t="s">
        <v>5</v>
      </c>
      <c r="G10" s="32"/>
      <c r="H10" s="32"/>
      <c r="I10" s="33"/>
      <c r="J10" s="19">
        <v>38000</v>
      </c>
      <c r="K10" s="5">
        <v>7</v>
      </c>
      <c r="L10" s="13">
        <f>38000*7</f>
        <v>266000</v>
      </c>
      <c r="M10" s="7"/>
    </row>
    <row r="11" spans="1:14" x14ac:dyDescent="0.25">
      <c r="A11" s="20"/>
      <c r="B11" s="21"/>
      <c r="C11" s="21"/>
      <c r="D11" s="21"/>
      <c r="E11" s="21"/>
      <c r="F11" s="21"/>
      <c r="G11" s="21"/>
      <c r="H11" s="22"/>
      <c r="I11" s="4" t="s">
        <v>7</v>
      </c>
      <c r="J11" s="13"/>
      <c r="K11" s="13"/>
      <c r="L11" s="14">
        <f>SUM(L4:L10)</f>
        <v>712865</v>
      </c>
      <c r="M11" s="10"/>
    </row>
  </sheetData>
  <mergeCells count="17">
    <mergeCell ref="F9:I9"/>
    <mergeCell ref="A11:H11"/>
    <mergeCell ref="B6:E6"/>
    <mergeCell ref="B10:E10"/>
    <mergeCell ref="B1:N1"/>
    <mergeCell ref="B3:I3"/>
    <mergeCell ref="B2:L2"/>
    <mergeCell ref="F5:I5"/>
    <mergeCell ref="F6:I6"/>
    <mergeCell ref="F10:I10"/>
    <mergeCell ref="F4:I4"/>
    <mergeCell ref="B4:E4"/>
    <mergeCell ref="B5:E5"/>
    <mergeCell ref="B7:E7"/>
    <mergeCell ref="B8:E8"/>
    <mergeCell ref="F8:I8"/>
    <mergeCell ref="B9:E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2017-08-30T09:33:43Z</dcterms:modified>
</cp:coreProperties>
</file>