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Федір\Documents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E56" i="1" l="1"/>
  <c r="E54" i="1"/>
</calcChain>
</file>

<file path=xl/sharedStrings.xml><?xml version="1.0" encoding="utf-8"?>
<sst xmlns="http://schemas.openxmlformats.org/spreadsheetml/2006/main" count="150" uniqueCount="116">
  <si>
    <t>Запропоноване автором проекту</t>
  </si>
  <si>
    <t>Пропозиція експертної групи</t>
  </si>
  <si>
    <t>№ 
п/п</t>
  </si>
  <si>
    <t>Вид матеріалу / послуги</t>
  </si>
  <si>
    <t>Необхідна 
кількість</t>
  </si>
  <si>
    <t>Ціна за одиницю, грн</t>
  </si>
  <si>
    <t>Вартість, грн.</t>
  </si>
  <si>
    <t>Ціна за одиницю, грн.</t>
  </si>
  <si>
    <t>Вимикачі</t>
  </si>
  <si>
    <t>Лак для паркету</t>
  </si>
  <si>
    <t>15 л</t>
  </si>
  <si>
    <t>380 грн/л</t>
  </si>
  <si>
    <t>200 кв.м</t>
  </si>
  <si>
    <t>100 грн</t>
  </si>
  <si>
    <t>Кріплення для гіпсокартону</t>
  </si>
  <si>
    <t>100 шт.</t>
  </si>
  <si>
    <t>30 грн</t>
  </si>
  <si>
    <t>Гіпсокартон</t>
  </si>
  <si>
    <t>Дошка для маркерів</t>
  </si>
  <si>
    <t>Набір маркерів для дошки</t>
  </si>
  <si>
    <t>Магнітна губка для дошки</t>
  </si>
  <si>
    <t>Грунтовка</t>
  </si>
  <si>
    <t>40 л</t>
  </si>
  <si>
    <t>20 грн/л</t>
  </si>
  <si>
    <t>Штукатурка</t>
  </si>
  <si>
    <t>160кг</t>
  </si>
  <si>
    <t>18 грн/кг</t>
  </si>
  <si>
    <t>Фарба жовта</t>
  </si>
  <si>
    <t>5 л</t>
  </si>
  <si>
    <t>136 грн/л</t>
  </si>
  <si>
    <t>Фарба сіра</t>
  </si>
  <si>
    <t>10л</t>
  </si>
  <si>
    <t>95 грн/кг</t>
  </si>
  <si>
    <t>Перегородка алюмінієва</t>
  </si>
  <si>
    <t>15 кв.м</t>
  </si>
  <si>
    <t>1250 грн/кв.м</t>
  </si>
  <si>
    <t>Люстра підвісна</t>
  </si>
  <si>
    <t>3 шт.</t>
  </si>
  <si>
    <t>700 грн</t>
  </si>
  <si>
    <t>Двері</t>
  </si>
  <si>
    <t>4000 грн</t>
  </si>
  <si>
    <t>Вентилятор</t>
  </si>
  <si>
    <t>1000 грн</t>
  </si>
  <si>
    <t>Кондиціонер</t>
  </si>
  <si>
    <t>1 шт.</t>
  </si>
  <si>
    <t>7000 грн</t>
  </si>
  <si>
    <t>Чайник електричний</t>
  </si>
  <si>
    <t>2 шт.</t>
  </si>
  <si>
    <t>800 грн</t>
  </si>
  <si>
    <t>Стільці офісні</t>
  </si>
  <si>
    <t>60 шт.</t>
  </si>
  <si>
    <t>300 грн</t>
  </si>
  <si>
    <t xml:space="preserve">Крісло офісне </t>
  </si>
  <si>
    <t>12 шт.</t>
  </si>
  <si>
    <t>Крісло офісне з поворотним механізмом</t>
  </si>
  <si>
    <t>2000 грн</t>
  </si>
  <si>
    <t>Крісло-мішок</t>
  </si>
  <si>
    <t>10 шт.</t>
  </si>
  <si>
    <t>Проектор</t>
  </si>
  <si>
    <t>10 000 грн</t>
  </si>
  <si>
    <t>Кріплення для проектора</t>
  </si>
  <si>
    <t>570 грн</t>
  </si>
  <si>
    <t>Камера відеоспостереження</t>
  </si>
  <si>
    <t>Подовжувач</t>
  </si>
  <si>
    <t>4 шт.</t>
  </si>
  <si>
    <t>Урни для сміття (великі)</t>
  </si>
  <si>
    <t>400 грн</t>
  </si>
  <si>
    <t>Урни для сміття (малі)</t>
  </si>
  <si>
    <t>200 грн</t>
  </si>
  <si>
    <t>Світильник "Вихід"</t>
  </si>
  <si>
    <t>250 грн</t>
  </si>
  <si>
    <t>Стіл офісний</t>
  </si>
  <si>
    <t xml:space="preserve">Вікна металопластикові </t>
  </si>
  <si>
    <t>6 шт.</t>
  </si>
  <si>
    <t>6000 грн</t>
  </si>
  <si>
    <t>Система вентиляції</t>
  </si>
  <si>
    <t>10000грн</t>
  </si>
  <si>
    <t>Проводка</t>
  </si>
  <si>
    <t>5400 грн</t>
  </si>
  <si>
    <t>150 кв.м</t>
  </si>
  <si>
    <t>50 грн/кв.м</t>
  </si>
  <si>
    <t>Монтаж гіпсокартону</t>
  </si>
  <si>
    <t>Встановлення вікон</t>
  </si>
  <si>
    <t>Встановлення проводки</t>
  </si>
  <si>
    <t>Транспорнтні витрати</t>
  </si>
  <si>
    <t>Незаплановані витрати</t>
  </si>
  <si>
    <t>Демонтажні роботи</t>
  </si>
  <si>
    <t>150 грн</t>
  </si>
  <si>
    <t>3530 грн</t>
  </si>
  <si>
    <t>170 грн</t>
  </si>
  <si>
    <t>60 грн</t>
  </si>
  <si>
    <t>Столик журнальний</t>
  </si>
  <si>
    <t>Мікрохвильова піч</t>
  </si>
  <si>
    <t>3500 грн</t>
  </si>
  <si>
    <t>20 шт.</t>
  </si>
  <si>
    <t>80 грн</t>
  </si>
  <si>
    <t>Чашка</t>
  </si>
  <si>
    <t>30 шт.</t>
  </si>
  <si>
    <t>Ложка чайна</t>
  </si>
  <si>
    <t xml:space="preserve">20 грн  </t>
  </si>
  <si>
    <t>1500 грн</t>
  </si>
  <si>
    <t>3000 грн</t>
  </si>
  <si>
    <t>Кулер підлоговий</t>
  </si>
  <si>
    <t>Кулер настільний</t>
  </si>
  <si>
    <t>Диван</t>
  </si>
  <si>
    <t>8000 грн</t>
  </si>
  <si>
    <t xml:space="preserve">5 шт. </t>
  </si>
  <si>
    <t>Дошка дерев'яна</t>
  </si>
  <si>
    <r>
      <t xml:space="preserve">                     </t>
    </r>
    <r>
      <rPr>
        <b/>
        <sz val="11"/>
        <color theme="1"/>
        <rFont val="Calibri"/>
        <family val="2"/>
        <charset val="204"/>
        <scheme val="minor"/>
      </rPr>
      <t>Разом</t>
    </r>
  </si>
  <si>
    <t>Інші роботи</t>
  </si>
  <si>
    <t xml:space="preserve">                     Необхідні роботи</t>
  </si>
  <si>
    <t xml:space="preserve">                      Необхідні матеріали</t>
  </si>
  <si>
    <t>Усього</t>
  </si>
  <si>
    <t>Фарба грифельна</t>
  </si>
  <si>
    <t>1 л</t>
  </si>
  <si>
    <t>Вай-фай роутер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</si>
</sst>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/>
    <xf numFmtId="0" fontId="4" fillId="3" borderId="9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1" fillId="0" borderId="6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Fill="1" applyBorder="1"/>
    <xf numFmtId="0" fontId="0" fillId="0" borderId="0" xfId="0" applyBorder="1"/>
    <xf numFmtId="0" fontId="1" fillId="0" borderId="14" xfId="0" applyFont="1" applyBorder="1"/>
    <xf numFmtId="0" fontId="1" fillId="0" borderId="15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topLeftCell="A34" workbookViewId="0">
      <selection activeCell="J46" sqref="J46"/>
    </sheetView>
  </sheetViews>
  <sheetFormatPr defaultRowHeight="15" x14ac:dyDescent="0.25"/>
  <cols>
    <col min="2" max="2" width="35" customWidth="1"/>
    <col min="3" max="3" width="12.5703125" customWidth="1"/>
    <col min="4" max="4" width="13.42578125" customWidth="1"/>
    <col min="5" max="5" width="17.140625" customWidth="1"/>
    <col min="6" max="6" width="16.140625" customWidth="1"/>
    <col min="7" max="7" width="15.7109375" customWidth="1"/>
    <col min="8" max="8" width="19.28515625" customWidth="1"/>
  </cols>
  <sheetData>
    <row r="1" spans="1:8" ht="16.5" thickBot="1" x14ac:dyDescent="0.3">
      <c r="A1" s="1"/>
      <c r="B1" s="2"/>
      <c r="C1" s="18" t="s">
        <v>0</v>
      </c>
      <c r="D1" s="19"/>
      <c r="E1" s="20"/>
      <c r="F1" s="21" t="s">
        <v>1</v>
      </c>
      <c r="G1" s="22"/>
      <c r="H1" s="23"/>
    </row>
    <row r="2" spans="1:8" ht="48" thickBot="1" x14ac:dyDescent="0.3">
      <c r="A2" s="3" t="s">
        <v>2</v>
      </c>
      <c r="B2" s="4" t="s">
        <v>3</v>
      </c>
      <c r="C2" s="5" t="s">
        <v>4</v>
      </c>
      <c r="D2" s="6" t="s">
        <v>5</v>
      </c>
      <c r="E2" s="7" t="s">
        <v>6</v>
      </c>
      <c r="F2" s="5" t="s">
        <v>4</v>
      </c>
      <c r="G2" s="6" t="s">
        <v>7</v>
      </c>
      <c r="H2" s="7" t="s">
        <v>6</v>
      </c>
    </row>
    <row r="3" spans="1:8" ht="15.75" thickBot="1" x14ac:dyDescent="0.3">
      <c r="A3" s="10" t="s">
        <v>111</v>
      </c>
      <c r="B3" s="8"/>
      <c r="C3" s="8"/>
      <c r="D3" s="8"/>
      <c r="E3" s="8"/>
      <c r="F3" s="8"/>
      <c r="G3" s="8"/>
      <c r="H3" s="9"/>
    </row>
    <row r="4" spans="1:8" x14ac:dyDescent="0.25">
      <c r="A4">
        <v>1</v>
      </c>
      <c r="B4" t="s">
        <v>8</v>
      </c>
      <c r="C4" t="s">
        <v>64</v>
      </c>
      <c r="D4" t="s">
        <v>87</v>
      </c>
      <c r="E4">
        <v>600</v>
      </c>
    </row>
    <row r="5" spans="1:8" x14ac:dyDescent="0.25">
      <c r="A5">
        <v>2</v>
      </c>
      <c r="B5" t="s">
        <v>9</v>
      </c>
      <c r="C5" t="s">
        <v>10</v>
      </c>
      <c r="D5" t="s">
        <v>11</v>
      </c>
      <c r="E5">
        <v>6000</v>
      </c>
    </row>
    <row r="6" spans="1:8" x14ac:dyDescent="0.25">
      <c r="A6">
        <v>3</v>
      </c>
      <c r="B6" t="s">
        <v>17</v>
      </c>
      <c r="C6" t="s">
        <v>12</v>
      </c>
      <c r="D6" t="s">
        <v>13</v>
      </c>
      <c r="E6">
        <v>6870</v>
      </c>
    </row>
    <row r="7" spans="1:8" x14ac:dyDescent="0.25">
      <c r="A7">
        <v>4</v>
      </c>
      <c r="B7" t="s">
        <v>14</v>
      </c>
      <c r="C7" t="s">
        <v>15</v>
      </c>
      <c r="D7" t="s">
        <v>16</v>
      </c>
      <c r="E7">
        <v>3000</v>
      </c>
    </row>
    <row r="8" spans="1:8" x14ac:dyDescent="0.25">
      <c r="A8">
        <v>5</v>
      </c>
      <c r="B8" t="s">
        <v>18</v>
      </c>
      <c r="C8" t="s">
        <v>44</v>
      </c>
      <c r="D8" t="s">
        <v>88</v>
      </c>
      <c r="E8">
        <v>3530</v>
      </c>
    </row>
    <row r="9" spans="1:8" x14ac:dyDescent="0.25">
      <c r="A9">
        <v>6</v>
      </c>
      <c r="B9" t="s">
        <v>19</v>
      </c>
      <c r="C9" t="s">
        <v>44</v>
      </c>
      <c r="D9" t="s">
        <v>89</v>
      </c>
      <c r="E9">
        <v>170</v>
      </c>
    </row>
    <row r="10" spans="1:8" x14ac:dyDescent="0.25">
      <c r="A10">
        <v>7</v>
      </c>
      <c r="B10" t="s">
        <v>20</v>
      </c>
      <c r="C10" t="s">
        <v>47</v>
      </c>
      <c r="D10" t="s">
        <v>90</v>
      </c>
      <c r="E10">
        <v>120</v>
      </c>
    </row>
    <row r="11" spans="1:8" x14ac:dyDescent="0.25">
      <c r="A11">
        <v>8</v>
      </c>
      <c r="B11" t="s">
        <v>21</v>
      </c>
      <c r="C11" t="s">
        <v>22</v>
      </c>
      <c r="D11" t="s">
        <v>23</v>
      </c>
      <c r="E11">
        <v>800</v>
      </c>
    </row>
    <row r="12" spans="1:8" x14ac:dyDescent="0.25">
      <c r="A12">
        <v>9</v>
      </c>
      <c r="B12" t="s">
        <v>24</v>
      </c>
      <c r="C12" t="s">
        <v>25</v>
      </c>
      <c r="D12" t="s">
        <v>26</v>
      </c>
      <c r="E12">
        <v>2880</v>
      </c>
    </row>
    <row r="13" spans="1:8" x14ac:dyDescent="0.25">
      <c r="A13">
        <v>10</v>
      </c>
      <c r="B13" t="s">
        <v>27</v>
      </c>
      <c r="C13" t="s">
        <v>28</v>
      </c>
      <c r="D13" t="s">
        <v>29</v>
      </c>
      <c r="E13">
        <v>680</v>
      </c>
    </row>
    <row r="14" spans="1:8" x14ac:dyDescent="0.25">
      <c r="A14">
        <v>11</v>
      </c>
      <c r="B14" t="s">
        <v>30</v>
      </c>
      <c r="C14" t="s">
        <v>31</v>
      </c>
      <c r="D14" t="s">
        <v>32</v>
      </c>
      <c r="E14">
        <v>950</v>
      </c>
    </row>
    <row r="15" spans="1:8" x14ac:dyDescent="0.25">
      <c r="A15">
        <v>12</v>
      </c>
      <c r="B15" t="s">
        <v>33</v>
      </c>
      <c r="C15" t="s">
        <v>34</v>
      </c>
      <c r="D15" t="s">
        <v>35</v>
      </c>
      <c r="E15">
        <v>18750</v>
      </c>
    </row>
    <row r="16" spans="1:8" x14ac:dyDescent="0.25">
      <c r="A16">
        <v>13</v>
      </c>
      <c r="B16" t="s">
        <v>36</v>
      </c>
      <c r="C16" t="s">
        <v>37</v>
      </c>
      <c r="D16" t="s">
        <v>38</v>
      </c>
      <c r="E16">
        <v>2100</v>
      </c>
    </row>
    <row r="17" spans="1:5" x14ac:dyDescent="0.25">
      <c r="A17">
        <v>14</v>
      </c>
      <c r="B17" t="s">
        <v>39</v>
      </c>
      <c r="C17" t="s">
        <v>37</v>
      </c>
      <c r="D17" t="s">
        <v>40</v>
      </c>
      <c r="E17">
        <v>12000</v>
      </c>
    </row>
    <row r="18" spans="1:5" x14ac:dyDescent="0.25">
      <c r="A18">
        <v>15</v>
      </c>
      <c r="B18" t="s">
        <v>41</v>
      </c>
      <c r="C18" t="s">
        <v>37</v>
      </c>
      <c r="D18" t="s">
        <v>42</v>
      </c>
      <c r="E18">
        <v>3000</v>
      </c>
    </row>
    <row r="19" spans="1:5" x14ac:dyDescent="0.25">
      <c r="A19">
        <v>16</v>
      </c>
      <c r="B19" t="s">
        <v>43</v>
      </c>
      <c r="C19" t="s">
        <v>44</v>
      </c>
      <c r="D19" t="s">
        <v>45</v>
      </c>
      <c r="E19">
        <v>7000</v>
      </c>
    </row>
    <row r="20" spans="1:5" x14ac:dyDescent="0.25">
      <c r="A20">
        <v>17</v>
      </c>
      <c r="B20" t="s">
        <v>46</v>
      </c>
      <c r="C20" t="s">
        <v>47</v>
      </c>
      <c r="D20" t="s">
        <v>48</v>
      </c>
      <c r="E20">
        <v>1600</v>
      </c>
    </row>
    <row r="21" spans="1:5" x14ac:dyDescent="0.25">
      <c r="A21">
        <v>18</v>
      </c>
      <c r="B21" t="s">
        <v>49</v>
      </c>
      <c r="C21" t="s">
        <v>50</v>
      </c>
      <c r="D21" t="s">
        <v>66</v>
      </c>
      <c r="E21">
        <v>24000</v>
      </c>
    </row>
    <row r="22" spans="1:5" x14ac:dyDescent="0.25">
      <c r="A22">
        <v>19</v>
      </c>
      <c r="B22" t="s">
        <v>52</v>
      </c>
      <c r="C22" t="s">
        <v>53</v>
      </c>
      <c r="D22" t="s">
        <v>42</v>
      </c>
      <c r="E22">
        <v>12000</v>
      </c>
    </row>
    <row r="23" spans="1:5" x14ac:dyDescent="0.25">
      <c r="A23">
        <v>20</v>
      </c>
      <c r="B23" t="s">
        <v>54</v>
      </c>
      <c r="C23" t="s">
        <v>44</v>
      </c>
      <c r="D23" t="s">
        <v>55</v>
      </c>
      <c r="E23">
        <v>2000</v>
      </c>
    </row>
    <row r="24" spans="1:5" x14ac:dyDescent="0.25">
      <c r="A24">
        <v>21</v>
      </c>
      <c r="B24" t="s">
        <v>56</v>
      </c>
      <c r="C24" t="s">
        <v>57</v>
      </c>
      <c r="D24" t="s">
        <v>48</v>
      </c>
      <c r="E24">
        <v>8000</v>
      </c>
    </row>
    <row r="25" spans="1:5" x14ac:dyDescent="0.25">
      <c r="A25">
        <v>22</v>
      </c>
      <c r="B25" t="s">
        <v>58</v>
      </c>
      <c r="C25" t="s">
        <v>47</v>
      </c>
      <c r="D25" t="s">
        <v>59</v>
      </c>
      <c r="E25">
        <v>20000</v>
      </c>
    </row>
    <row r="26" spans="1:5" x14ac:dyDescent="0.25">
      <c r="A26">
        <v>23</v>
      </c>
      <c r="B26" t="s">
        <v>60</v>
      </c>
      <c r="C26" t="s">
        <v>44</v>
      </c>
      <c r="D26" t="s">
        <v>61</v>
      </c>
      <c r="E26">
        <v>570</v>
      </c>
    </row>
    <row r="27" spans="1:5" x14ac:dyDescent="0.25">
      <c r="A27">
        <v>24</v>
      </c>
      <c r="B27" t="s">
        <v>62</v>
      </c>
      <c r="C27" t="s">
        <v>47</v>
      </c>
      <c r="D27" t="s">
        <v>42</v>
      </c>
      <c r="E27">
        <v>2000</v>
      </c>
    </row>
    <row r="28" spans="1:5" x14ac:dyDescent="0.25">
      <c r="A28">
        <v>25</v>
      </c>
      <c r="B28" t="s">
        <v>63</v>
      </c>
      <c r="C28" t="s">
        <v>64</v>
      </c>
      <c r="D28" t="s">
        <v>51</v>
      </c>
      <c r="E28">
        <v>1200</v>
      </c>
    </row>
    <row r="29" spans="1:5" x14ac:dyDescent="0.25">
      <c r="A29">
        <v>26</v>
      </c>
      <c r="B29" t="s">
        <v>65</v>
      </c>
      <c r="C29" t="s">
        <v>47</v>
      </c>
      <c r="D29" t="s">
        <v>66</v>
      </c>
      <c r="E29">
        <v>800</v>
      </c>
    </row>
    <row r="30" spans="1:5" x14ac:dyDescent="0.25">
      <c r="A30">
        <v>27</v>
      </c>
      <c r="B30" t="s">
        <v>67</v>
      </c>
      <c r="C30" t="s">
        <v>64</v>
      </c>
      <c r="D30" t="s">
        <v>68</v>
      </c>
      <c r="E30">
        <v>800</v>
      </c>
    </row>
    <row r="31" spans="1:5" x14ac:dyDescent="0.25">
      <c r="A31">
        <v>28</v>
      </c>
      <c r="B31" t="s">
        <v>69</v>
      </c>
      <c r="C31" t="s">
        <v>44</v>
      </c>
      <c r="D31" t="s">
        <v>70</v>
      </c>
      <c r="E31">
        <v>250</v>
      </c>
    </row>
    <row r="32" spans="1:5" x14ac:dyDescent="0.25">
      <c r="A32">
        <v>29</v>
      </c>
      <c r="B32" t="s">
        <v>71</v>
      </c>
      <c r="C32" t="s">
        <v>47</v>
      </c>
      <c r="D32" t="s">
        <v>40</v>
      </c>
      <c r="E32">
        <v>8000</v>
      </c>
    </row>
    <row r="33" spans="1:8" x14ac:dyDescent="0.25">
      <c r="A33">
        <v>30</v>
      </c>
      <c r="B33" t="s">
        <v>72</v>
      </c>
      <c r="C33" t="s">
        <v>73</v>
      </c>
      <c r="D33" t="s">
        <v>74</v>
      </c>
      <c r="E33">
        <v>36000</v>
      </c>
    </row>
    <row r="34" spans="1:8" x14ac:dyDescent="0.25">
      <c r="A34">
        <v>31</v>
      </c>
      <c r="B34" t="s">
        <v>75</v>
      </c>
      <c r="C34" t="s">
        <v>44</v>
      </c>
      <c r="D34" t="s">
        <v>76</v>
      </c>
      <c r="E34">
        <v>10000</v>
      </c>
    </row>
    <row r="35" spans="1:8" x14ac:dyDescent="0.25">
      <c r="A35">
        <v>32</v>
      </c>
      <c r="B35" t="s">
        <v>77</v>
      </c>
      <c r="C35" t="s">
        <v>44</v>
      </c>
      <c r="D35" t="s">
        <v>78</v>
      </c>
      <c r="E35">
        <v>5400</v>
      </c>
    </row>
    <row r="36" spans="1:8" x14ac:dyDescent="0.25">
      <c r="A36">
        <v>33</v>
      </c>
      <c r="B36" s="15" t="s">
        <v>91</v>
      </c>
      <c r="C36" s="15" t="s">
        <v>47</v>
      </c>
      <c r="D36" s="15" t="s">
        <v>55</v>
      </c>
      <c r="E36" s="15">
        <v>4000</v>
      </c>
      <c r="F36" s="15"/>
      <c r="G36" s="15"/>
      <c r="H36" s="15"/>
    </row>
    <row r="37" spans="1:8" x14ac:dyDescent="0.25">
      <c r="A37">
        <v>34</v>
      </c>
      <c r="B37" s="14" t="s">
        <v>92</v>
      </c>
      <c r="C37" s="14" t="s">
        <v>44</v>
      </c>
      <c r="D37" s="14" t="s">
        <v>93</v>
      </c>
      <c r="E37" s="14">
        <v>3500</v>
      </c>
    </row>
    <row r="38" spans="1:8" x14ac:dyDescent="0.25">
      <c r="A38">
        <v>35</v>
      </c>
      <c r="B38" s="14" t="s">
        <v>96</v>
      </c>
      <c r="C38" s="14" t="s">
        <v>94</v>
      </c>
      <c r="D38" s="14" t="s">
        <v>95</v>
      </c>
      <c r="E38" s="14">
        <v>1600</v>
      </c>
    </row>
    <row r="39" spans="1:8" x14ac:dyDescent="0.25">
      <c r="A39">
        <v>36</v>
      </c>
      <c r="B39" s="14" t="s">
        <v>98</v>
      </c>
      <c r="C39" s="14" t="s">
        <v>97</v>
      </c>
      <c r="D39" s="14" t="s">
        <v>99</v>
      </c>
      <c r="E39" s="14">
        <v>600</v>
      </c>
    </row>
    <row r="40" spans="1:8" x14ac:dyDescent="0.25">
      <c r="A40">
        <v>37</v>
      </c>
      <c r="B40" s="14" t="s">
        <v>103</v>
      </c>
      <c r="C40" s="14" t="s">
        <v>44</v>
      </c>
      <c r="D40" s="14" t="s">
        <v>100</v>
      </c>
      <c r="E40" s="14">
        <v>1500</v>
      </c>
    </row>
    <row r="41" spans="1:8" x14ac:dyDescent="0.25">
      <c r="A41">
        <v>38</v>
      </c>
      <c r="B41" s="14" t="s">
        <v>102</v>
      </c>
      <c r="C41" s="14" t="s">
        <v>44</v>
      </c>
      <c r="D41" s="14" t="s">
        <v>101</v>
      </c>
      <c r="E41" s="14">
        <v>3000</v>
      </c>
    </row>
    <row r="42" spans="1:8" x14ac:dyDescent="0.25">
      <c r="A42">
        <v>39</v>
      </c>
      <c r="B42" s="14" t="s">
        <v>104</v>
      </c>
      <c r="C42" s="14" t="s">
        <v>44</v>
      </c>
      <c r="D42" s="14" t="s">
        <v>105</v>
      </c>
      <c r="E42" s="14">
        <v>8000</v>
      </c>
    </row>
    <row r="43" spans="1:8" x14ac:dyDescent="0.25">
      <c r="A43">
        <v>40</v>
      </c>
      <c r="B43" s="14" t="s">
        <v>107</v>
      </c>
      <c r="C43" s="14" t="s">
        <v>106</v>
      </c>
      <c r="D43" s="14" t="s">
        <v>38</v>
      </c>
      <c r="E43" s="14">
        <v>3500</v>
      </c>
    </row>
    <row r="44" spans="1:8" x14ac:dyDescent="0.25">
      <c r="A44">
        <v>41</v>
      </c>
      <c r="B44" s="14" t="s">
        <v>113</v>
      </c>
      <c r="C44" s="14" t="s">
        <v>114</v>
      </c>
      <c r="D44" s="14" t="s">
        <v>38</v>
      </c>
      <c r="E44" s="14">
        <v>700</v>
      </c>
    </row>
    <row r="45" spans="1:8" x14ac:dyDescent="0.25">
      <c r="A45">
        <v>42</v>
      </c>
      <c r="B45" s="14" t="s">
        <v>115</v>
      </c>
      <c r="C45" s="14" t="s">
        <v>44</v>
      </c>
      <c r="D45" s="14" t="s">
        <v>40</v>
      </c>
      <c r="E45" s="14">
        <v>4000</v>
      </c>
    </row>
    <row r="46" spans="1:8" x14ac:dyDescent="0.25">
      <c r="A46" s="11" t="s">
        <v>108</v>
      </c>
      <c r="B46" s="12"/>
      <c r="C46" s="12"/>
      <c r="D46" s="12"/>
      <c r="E46" s="13">
        <f>SUM(E4:E45)</f>
        <v>231470</v>
      </c>
    </row>
    <row r="47" spans="1:8" x14ac:dyDescent="0.25">
      <c r="A47" s="16" t="s">
        <v>110</v>
      </c>
      <c r="B47" s="12"/>
      <c r="C47" s="12"/>
      <c r="D47" s="12"/>
      <c r="E47" s="13"/>
    </row>
    <row r="48" spans="1:8" x14ac:dyDescent="0.25">
      <c r="A48" s="14">
        <v>1</v>
      </c>
      <c r="B48" t="s">
        <v>81</v>
      </c>
      <c r="C48" t="s">
        <v>79</v>
      </c>
      <c r="D48" t="s">
        <v>80</v>
      </c>
      <c r="E48">
        <v>7500</v>
      </c>
    </row>
    <row r="49" spans="1:5" x14ac:dyDescent="0.25">
      <c r="A49" s="14">
        <v>2</v>
      </c>
      <c r="B49" t="s">
        <v>84</v>
      </c>
      <c r="E49">
        <v>5000</v>
      </c>
    </row>
    <row r="50" spans="1:5" x14ac:dyDescent="0.25">
      <c r="A50" s="14">
        <v>3</v>
      </c>
      <c r="B50" t="s">
        <v>86</v>
      </c>
      <c r="E50">
        <v>5000</v>
      </c>
    </row>
    <row r="51" spans="1:5" x14ac:dyDescent="0.25">
      <c r="A51" s="14">
        <v>4</v>
      </c>
      <c r="B51" t="s">
        <v>83</v>
      </c>
      <c r="E51">
        <v>30000</v>
      </c>
    </row>
    <row r="52" spans="1:5" x14ac:dyDescent="0.25">
      <c r="A52" s="14">
        <v>5</v>
      </c>
      <c r="B52" t="s">
        <v>82</v>
      </c>
      <c r="E52">
        <v>4000</v>
      </c>
    </row>
    <row r="53" spans="1:5" x14ac:dyDescent="0.25">
      <c r="A53" s="14">
        <v>6</v>
      </c>
      <c r="B53" t="s">
        <v>109</v>
      </c>
      <c r="E53">
        <v>5000</v>
      </c>
    </row>
    <row r="54" spans="1:5" x14ac:dyDescent="0.25">
      <c r="A54" s="11" t="s">
        <v>108</v>
      </c>
      <c r="B54" s="12"/>
      <c r="C54" s="12"/>
      <c r="D54" s="12"/>
      <c r="E54" s="13">
        <f>SUM(E48:E53)</f>
        <v>56500</v>
      </c>
    </row>
    <row r="55" spans="1:5" x14ac:dyDescent="0.25">
      <c r="B55" s="14" t="s">
        <v>85</v>
      </c>
      <c r="E55" s="14">
        <v>40000</v>
      </c>
    </row>
    <row r="56" spans="1:5" x14ac:dyDescent="0.25">
      <c r="A56" s="11"/>
      <c r="B56" s="17" t="s">
        <v>112</v>
      </c>
      <c r="C56" s="12"/>
      <c r="D56" s="12"/>
      <c r="E56" s="13">
        <f>SUM(E46,E54,E55)</f>
        <v>327970</v>
      </c>
    </row>
  </sheetData>
  <mergeCells count="2">
    <mergeCell ref="C1:E1"/>
    <mergeCell ref="F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Федір</dc:creator>
  <cp:lastModifiedBy>Федір</cp:lastModifiedBy>
  <dcterms:created xsi:type="dcterms:W3CDTF">2017-07-20T13:37:19Z</dcterms:created>
  <dcterms:modified xsi:type="dcterms:W3CDTF">2017-07-21T12:40:28Z</dcterms:modified>
</cp:coreProperties>
</file>