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\"/>
    </mc:Choice>
  </mc:AlternateContent>
  <bookViews>
    <workbookView xWindow="0" yWindow="0" windowWidth="16605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18" i="1" l="1"/>
  <c r="E19" i="1" s="1"/>
  <c r="E20" i="1" l="1"/>
</calcChain>
</file>

<file path=xl/sharedStrings.xml><?xml version="1.0" encoding="utf-8"?>
<sst xmlns="http://schemas.openxmlformats.org/spreadsheetml/2006/main" count="30" uniqueCount="28">
  <si>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</si>
  <si>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</si>
  <si>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</si>
  <si>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</si>
  <si>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</si>
  <si>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</si>
  <si>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</si>
  <si>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</si>
  <si>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</si>
  <si>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</si>
  <si>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</si>
  <si>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</si>
  <si>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2.</t>
  </si>
  <si>
    <t xml:space="preserve">Ігровий комплекс Тигрюля ДП919  </t>
  </si>
  <si>
    <t xml:space="preserve">Пісочниця середня (брус) ДП402  </t>
  </si>
  <si>
    <t>3.</t>
  </si>
  <si>
    <t>вуличний тренажер Балансир УТ1301</t>
  </si>
  <si>
    <t xml:space="preserve">Спортивний комплекс УТ1324 </t>
  </si>
  <si>
    <t>Стіл тенісний вуличний Dali 303/сту</t>
  </si>
  <si>
    <t>4.</t>
  </si>
  <si>
    <t>5.</t>
  </si>
  <si>
    <t>6.</t>
  </si>
  <si>
    <t>7.</t>
  </si>
  <si>
    <t>Лавка вулична зі спинкою</t>
  </si>
  <si>
    <t>Бюджет проекту</t>
  </si>
  <si>
    <t>Улюблений двір по Каверіна 26 і 28</t>
  </si>
  <si>
    <t>Огорожа ДП1208, Довжина: 2000 мм, Висота: 500 мм, шт</t>
  </si>
  <si>
    <t>Проектні та демонтажно/монтажні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</si>
</sst>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0" fillId="0" borderId="16" xfId="0" applyNumberFormat="1" applyFont="1" applyBorder="1"/>
    <xf numFmtId="3" fontId="0" fillId="0" borderId="5" xfId="0" applyNumberFormat="1" applyFont="1" applyFill="1" applyBorder="1"/>
    <xf numFmtId="0" fontId="0" fillId="0" borderId="2" xfId="0" applyFill="1" applyBorder="1"/>
    <xf numFmtId="0" fontId="7" fillId="0" borderId="0" xfId="0" applyFont="1" applyAlignment="1">
      <alignment wrapText="1"/>
    </xf>
    <xf numFmtId="0" fontId="0" fillId="0" borderId="11" xfId="0" applyBorder="1"/>
    <xf numFmtId="0" fontId="7" fillId="0" borderId="20" xfId="0" applyFont="1" applyBorder="1"/>
    <xf numFmtId="3" fontId="0" fillId="0" borderId="0" xfId="0" applyNumberFormat="1"/>
    <xf numFmtId="0" fontId="9" fillId="0" borderId="0" xfId="0" applyFont="1"/>
    <xf numFmtId="0" fontId="8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workbookViewId="0">
      <selection activeCell="B12" sqref="B12"/>
    </sheetView>
  </sheetViews>
  <sheetFormatPr defaultRowHeight="15" x14ac:dyDescent="0.25"/>
  <cols>
    <col min="1" max="1" width="3.7109375" customWidth="1"/>
    <col min="2" max="2" width="58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8.75" x14ac:dyDescent="0.3">
      <c r="C1" s="25" t="s">
        <v>24</v>
      </c>
    </row>
    <row r="2" spans="1:8" ht="16.5" thickBot="1" x14ac:dyDescent="0.3">
      <c r="C2" s="26" t="s">
        <v>25</v>
      </c>
    </row>
    <row r="3" spans="1:8" ht="15.75" thickBot="1" x14ac:dyDescent="0.3">
      <c r="A3" s="1"/>
      <c r="B3" s="2"/>
      <c r="C3" s="27" t="s">
        <v>7</v>
      </c>
      <c r="D3" s="28"/>
      <c r="E3" s="29"/>
      <c r="F3" s="30" t="s">
        <v>8</v>
      </c>
      <c r="G3" s="31"/>
      <c r="H3" s="32"/>
    </row>
    <row r="4" spans="1:8" s="7" customFormat="1" ht="36.75" thickBot="1" x14ac:dyDescent="0.25">
      <c r="A4" s="8" t="s">
        <v>0</v>
      </c>
      <c r="B4" s="16" t="s">
        <v>10</v>
      </c>
      <c r="C4" s="17" t="s">
        <v>5</v>
      </c>
      <c r="D4" s="5" t="s">
        <v>4</v>
      </c>
      <c r="E4" s="6" t="s">
        <v>9</v>
      </c>
      <c r="F4" s="17" t="s">
        <v>5</v>
      </c>
      <c r="G4" s="5" t="s">
        <v>6</v>
      </c>
      <c r="H4" s="6" t="s">
        <v>9</v>
      </c>
    </row>
    <row r="5" spans="1:8" ht="14.45" customHeight="1" x14ac:dyDescent="0.25">
      <c r="A5" s="4" t="s">
        <v>11</v>
      </c>
      <c r="B5" s="23" t="s">
        <v>13</v>
      </c>
      <c r="C5" s="22">
        <v>1</v>
      </c>
      <c r="D5" s="4">
        <v>21450</v>
      </c>
      <c r="E5" s="18">
        <v>21450</v>
      </c>
      <c r="F5" s="3"/>
      <c r="G5" s="4"/>
      <c r="H5" s="4"/>
    </row>
    <row r="6" spans="1:8" ht="15.75" x14ac:dyDescent="0.25">
      <c r="A6" s="20" t="s">
        <v>12</v>
      </c>
      <c r="B6" s="21" t="s">
        <v>14</v>
      </c>
      <c r="C6" s="20">
        <v>1</v>
      </c>
      <c r="D6" s="9">
        <v>3575</v>
      </c>
      <c r="E6" s="10">
        <v>3575</v>
      </c>
      <c r="F6" s="11"/>
      <c r="G6" s="9"/>
      <c r="H6" s="9"/>
    </row>
    <row r="7" spans="1:8" ht="15.75" x14ac:dyDescent="0.25">
      <c r="A7" s="20" t="s">
        <v>15</v>
      </c>
      <c r="B7" s="21" t="s">
        <v>16</v>
      </c>
      <c r="C7" s="9">
        <v>1</v>
      </c>
      <c r="D7" s="9">
        <v>2520</v>
      </c>
      <c r="E7" s="10">
        <v>2520</v>
      </c>
      <c r="F7" s="11"/>
      <c r="G7" s="9"/>
      <c r="H7" s="9"/>
    </row>
    <row r="8" spans="1:8" ht="15.75" x14ac:dyDescent="0.25">
      <c r="A8" s="20" t="s">
        <v>19</v>
      </c>
      <c r="B8" s="21" t="s">
        <v>17</v>
      </c>
      <c r="C8" s="9">
        <v>1</v>
      </c>
      <c r="D8" s="9">
        <v>6534</v>
      </c>
      <c r="E8" s="10">
        <v>6534</v>
      </c>
      <c r="F8" s="11"/>
      <c r="G8" s="9"/>
      <c r="H8" s="9"/>
    </row>
    <row r="9" spans="1:8" ht="15.75" x14ac:dyDescent="0.25">
      <c r="A9" s="20" t="s">
        <v>20</v>
      </c>
      <c r="B9" s="21" t="s">
        <v>18</v>
      </c>
      <c r="C9" s="9">
        <v>1</v>
      </c>
      <c r="D9" s="9">
        <v>6549</v>
      </c>
      <c r="E9" s="10">
        <v>6549</v>
      </c>
      <c r="F9" s="11"/>
      <c r="G9" s="9"/>
      <c r="H9" s="9"/>
    </row>
    <row r="10" spans="1:8" ht="15.75" x14ac:dyDescent="0.25">
      <c r="A10" s="20" t="s">
        <v>21</v>
      </c>
      <c r="B10" s="21" t="s">
        <v>26</v>
      </c>
      <c r="C10" s="9">
        <v>120</v>
      </c>
      <c r="D10" s="9">
        <v>1000</v>
      </c>
      <c r="E10" s="10">
        <f>C10*D10</f>
        <v>120000</v>
      </c>
      <c r="F10" s="11"/>
      <c r="G10" s="9"/>
      <c r="H10" s="9"/>
    </row>
    <row r="11" spans="1:8" ht="15.75" x14ac:dyDescent="0.25">
      <c r="A11" s="20" t="s">
        <v>22</v>
      </c>
      <c r="B11" s="21" t="s">
        <v>23</v>
      </c>
      <c r="C11" s="9">
        <v>6</v>
      </c>
      <c r="D11" s="9">
        <v>1500</v>
      </c>
      <c r="E11" s="10">
        <f>C11*D11</f>
        <v>9000</v>
      </c>
      <c r="F11" s="11"/>
      <c r="G11" s="9"/>
      <c r="H11" s="9"/>
    </row>
    <row r="12" spans="1:8" ht="15.75" x14ac:dyDescent="0.25">
      <c r="A12" s="9"/>
      <c r="B12" s="21" t="s">
        <v>27</v>
      </c>
      <c r="C12" s="9">
        <v>1</v>
      </c>
      <c r="D12" s="9">
        <v>8000</v>
      </c>
      <c r="E12" s="10">
        <f>D12</f>
        <v>8000</v>
      </c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x14ac:dyDescent="0.25">
      <c r="A16" s="9"/>
      <c r="B16" s="9"/>
      <c r="C16" s="9"/>
      <c r="D16" s="9"/>
      <c r="E16" s="10"/>
      <c r="F16" s="11"/>
      <c r="G16" s="9"/>
      <c r="H16" s="9"/>
    </row>
    <row r="17" spans="1:8" x14ac:dyDescent="0.25">
      <c r="A17" s="9"/>
      <c r="B17" s="9"/>
      <c r="C17" s="9"/>
      <c r="D17" s="9"/>
      <c r="F17" s="11"/>
      <c r="G17" s="9"/>
      <c r="H17" s="9"/>
    </row>
    <row r="18" spans="1:8" ht="15.75" x14ac:dyDescent="0.25">
      <c r="A18" s="12"/>
      <c r="B18" s="14" t="s">
        <v>1</v>
      </c>
      <c r="C18" s="9"/>
      <c r="D18" s="9"/>
      <c r="E18" s="19">
        <f>SUM(E5:E17)</f>
        <v>177628</v>
      </c>
      <c r="F18" s="11"/>
      <c r="G18" s="9"/>
      <c r="H18" s="9"/>
    </row>
    <row r="19" spans="1:8" ht="30.75" customHeight="1" x14ac:dyDescent="0.25">
      <c r="A19" s="13"/>
      <c r="B19" s="15" t="s">
        <v>2</v>
      </c>
      <c r="C19" s="9"/>
      <c r="D19" s="9"/>
      <c r="E19" s="10">
        <f>E18*10%</f>
        <v>17762.8</v>
      </c>
      <c r="F19" s="11"/>
      <c r="G19" s="9"/>
      <c r="H19" s="9"/>
    </row>
    <row r="20" spans="1:8" ht="15.75" x14ac:dyDescent="0.25">
      <c r="A20" s="12"/>
      <c r="B20" s="14" t="s">
        <v>3</v>
      </c>
      <c r="C20" s="9"/>
      <c r="D20" s="9"/>
      <c r="E20" s="19">
        <f>E18+E19</f>
        <v>195390.8</v>
      </c>
      <c r="F20" s="11"/>
      <c r="G20" s="9"/>
      <c r="H20" s="9"/>
    </row>
    <row r="21" spans="1:8" x14ac:dyDescent="0.25">
      <c r="E21" s="24"/>
    </row>
  </sheetData>
  <mergeCells count="2">
    <mergeCell ref="C3:E3"/>
    <mergeCell ref="F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2017-07-20T16:14:20Z</dcterms:modified>
</cp:coreProperties>
</file>