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" yWindow="240" windowWidth="15195" windowHeight="12525"/>
  </bookViews>
  <sheets>
    <sheet name="Лист 1" sheetId="1" r:id="rId1"/>
  </sheets>
  <calcPr calcId="125725"/>
</workbook>
</file>

<file path=xl/calcChain.xml><?xml version="1.0" encoding="utf-8"?>
<calcChain xmlns="http://schemas.openxmlformats.org/spreadsheetml/2006/main">
  <c r="M10" i="1"/>
  <c r="M9"/>
  <c r="M8"/>
  <c r="M7"/>
  <c r="M6"/>
  <c r="M5"/>
  <c r="M4"/>
  <c r="M3"/>
  <c r="M11"/>
  <c r="M12" l="1"/>
</calcChain>
</file>

<file path=xl/sharedStrings.xml><?xml version="1.0" encoding="utf-8"?>
<sst xmlns="http://schemas.openxmlformats.org/spreadsheetml/2006/main" count="28" uniqueCount="24">
  <si>
    <t>№
п/п</t>
  </si>
  <si>
    <t>Найменування робіт та витрат</t>
  </si>
  <si>
    <t>Одиниця
виміру</t>
  </si>
  <si>
    <t>Кількість</t>
  </si>
  <si>
    <t>Ціна,
грн.</t>
  </si>
  <si>
    <t>Вартість,
грн.</t>
  </si>
  <si>
    <t>Розбирання асфальтобетонних покриттiв
вручну</t>
  </si>
  <si>
    <t>100м3</t>
  </si>
  <si>
    <t>Навантаження смiття вручну</t>
  </si>
  <si>
    <t>1 т</t>
  </si>
  <si>
    <t>Перевезення сміття до 20 км</t>
  </si>
  <si>
    <t>т</t>
  </si>
  <si>
    <t>Розробка ґрунту вручну в траншеях
глибиною до 2 м без крiплень з укосами,
група ґрунту 2</t>
  </si>
  <si>
    <t>100 м3</t>
  </si>
  <si>
    <t>Перевезення грунту до 20 км</t>
  </si>
  <si>
    <t>100м2</t>
  </si>
  <si>
    <t>Установлення бетонних поребрикiв на
щебеневу основу</t>
  </si>
  <si>
    <t>м</t>
  </si>
  <si>
    <t xml:space="preserve">     </t>
  </si>
  <si>
    <t xml:space="preserve"> </t>
  </si>
  <si>
    <t>Улаштування одношарових
асфальтобетонних покриттiв дорiжок та
тротуарiв iз дрiбнозернистої
асфальтобетонної сумiшi товщиною 4 см</t>
  </si>
  <si>
    <t>Улаштування одношарових основ
товщиною 15 см iз щебеню</t>
  </si>
  <si>
    <t>Всього</t>
  </si>
  <si>
    <t>Навантаження вручну</t>
  </si>
</sst>
</file>

<file path=xl/styles.xml><?xml version="1.0" encoding="utf-8"?>
<styleSheet xmlns="http://schemas.openxmlformats.org/spreadsheetml/2006/main">
  <numFmts count="1">
    <numFmt numFmtId="172" formatCode="0.0"/>
  </numFmts>
  <fonts count="4">
    <font>
      <sz val="10"/>
      <name val="Arial Cyr"/>
      <charset val="204"/>
    </font>
    <font>
      <sz val="10"/>
      <color indexed="8"/>
      <name val="Arial Cyr"/>
      <charset val="204"/>
    </font>
    <font>
      <b/>
      <sz val="10"/>
      <color indexed="8"/>
      <name val="Arial Cyr"/>
      <charset val="204"/>
    </font>
    <font>
      <sz val="9"/>
      <color indexed="8"/>
      <name val="Arial Cyr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top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top" wrapText="1"/>
    </xf>
    <xf numFmtId="0" fontId="1" fillId="0" borderId="15" xfId="0" applyNumberFormat="1" applyFont="1" applyBorder="1" applyAlignment="1">
      <alignment horizontal="center" vertical="top" wrapText="1"/>
    </xf>
    <xf numFmtId="2" fontId="1" fillId="0" borderId="14" xfId="0" applyNumberFormat="1" applyFont="1" applyBorder="1" applyAlignment="1">
      <alignment horizontal="right" vertical="top" wrapText="1"/>
    </xf>
    <xf numFmtId="2" fontId="1" fillId="0" borderId="17" xfId="0" applyNumberFormat="1" applyFont="1" applyBorder="1" applyAlignment="1">
      <alignment horizontal="right" vertical="top" wrapText="1"/>
    </xf>
    <xf numFmtId="2" fontId="1" fillId="0" borderId="13" xfId="0" applyNumberFormat="1" applyFont="1" applyBorder="1" applyAlignment="1">
      <alignment horizontal="center" vertical="top" wrapText="1"/>
    </xf>
    <xf numFmtId="2" fontId="2" fillId="0" borderId="15" xfId="0" applyNumberFormat="1" applyFont="1" applyBorder="1" applyAlignment="1">
      <alignment horizontal="left" vertical="top" wrapText="1"/>
    </xf>
    <xf numFmtId="2" fontId="2" fillId="0" borderId="14" xfId="0" applyNumberFormat="1" applyFont="1" applyBorder="1" applyAlignment="1">
      <alignment horizontal="right" vertical="top" wrapText="1"/>
    </xf>
    <xf numFmtId="2" fontId="2" fillId="0" borderId="17" xfId="0" applyNumberFormat="1" applyFont="1" applyBorder="1" applyAlignment="1">
      <alignment horizontal="righ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9" xfId="0" applyNumberFormat="1" applyFont="1" applyBorder="1" applyAlignment="1">
      <alignment horizontal="center" vertical="top" wrapText="1"/>
    </xf>
    <xf numFmtId="0" fontId="1" fillId="0" borderId="11" xfId="0" applyNumberFormat="1" applyFont="1" applyBorder="1" applyAlignment="1">
      <alignment horizontal="center" vertical="top" wrapText="1"/>
    </xf>
    <xf numFmtId="172" fontId="1" fillId="0" borderId="15" xfId="0" applyNumberFormat="1" applyFont="1" applyBorder="1" applyAlignment="1">
      <alignment horizontal="right" vertical="top" wrapText="1"/>
    </xf>
    <xf numFmtId="172" fontId="1" fillId="0" borderId="0" xfId="0" applyNumberFormat="1" applyFont="1" applyBorder="1" applyAlignment="1">
      <alignment horizontal="right" vertical="top" wrapText="1"/>
    </xf>
    <xf numFmtId="172" fontId="1" fillId="0" borderId="16" xfId="0" applyNumberFormat="1" applyFont="1" applyBorder="1" applyAlignment="1">
      <alignment horizontal="right" vertical="top" wrapText="1"/>
    </xf>
    <xf numFmtId="0" fontId="1" fillId="0" borderId="15" xfId="0" applyNumberFormat="1" applyFont="1" applyBorder="1" applyAlignment="1">
      <alignment horizontal="right" vertical="top" wrapText="1"/>
    </xf>
    <xf numFmtId="0" fontId="1" fillId="0" borderId="0" xfId="0" applyNumberFormat="1" applyFont="1" applyBorder="1" applyAlignment="1">
      <alignment horizontal="right" vertical="top" wrapText="1"/>
    </xf>
    <xf numFmtId="0" fontId="1" fillId="0" borderId="16" xfId="0" applyNumberFormat="1" applyFont="1" applyBorder="1" applyAlignment="1">
      <alignment horizontal="right" vertical="top" wrapText="1"/>
    </xf>
    <xf numFmtId="2" fontId="1" fillId="0" borderId="15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2" fontId="1" fillId="0" borderId="16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left" vertical="top" wrapText="1"/>
    </xf>
    <xf numFmtId="2" fontId="2" fillId="0" borderId="0" xfId="0" applyNumberFormat="1" applyFont="1" applyBorder="1" applyAlignment="1">
      <alignment horizontal="left" vertical="top" wrapText="1"/>
    </xf>
    <xf numFmtId="2" fontId="2" fillId="0" borderId="14" xfId="0" applyNumberFormat="1" applyFont="1" applyBorder="1" applyAlignment="1">
      <alignment horizontal="right" vertical="top" wrapText="1"/>
    </xf>
    <xf numFmtId="2" fontId="2" fillId="0" borderId="0" xfId="0" applyNumberFormat="1" applyFont="1" applyBorder="1" applyAlignment="1">
      <alignment horizontal="right" vertical="top" wrapText="1"/>
    </xf>
    <xf numFmtId="2" fontId="2" fillId="0" borderId="16" xfId="0" applyNumberFormat="1" applyFont="1" applyBorder="1" applyAlignment="1">
      <alignment horizontal="right" vertical="top" wrapText="1"/>
    </xf>
    <xf numFmtId="2" fontId="3" fillId="0" borderId="0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M15"/>
  <sheetViews>
    <sheetView showGridLines="0" tabSelected="1" workbookViewId="0">
      <selection activeCell="Q15" sqref="Q15"/>
    </sheetView>
  </sheetViews>
  <sheetFormatPr defaultRowHeight="12.75"/>
  <cols>
    <col min="1" max="1" width="5.85546875" customWidth="1"/>
    <col min="2" max="2" width="2.7109375" customWidth="1"/>
    <col min="3" max="3" width="7.5703125" customWidth="1"/>
    <col min="4" max="4" width="23.42578125" customWidth="1"/>
    <col min="5" max="5" width="0.140625" customWidth="1"/>
    <col min="6" max="6" width="6.85546875" customWidth="1"/>
    <col min="7" max="7" width="0.28515625" customWidth="1"/>
    <col min="8" max="8" width="11.140625" customWidth="1"/>
    <col min="9" max="9" width="2.28515625" customWidth="1"/>
    <col min="10" max="10" width="7.42578125" customWidth="1"/>
    <col min="11" max="11" width="2.5703125" customWidth="1"/>
    <col min="12" max="12" width="11.7109375" customWidth="1"/>
    <col min="13" max="13" width="11.85546875" customWidth="1"/>
    <col min="14" max="14" width="0.85546875" customWidth="1"/>
  </cols>
  <sheetData>
    <row r="1" spans="1:13" ht="28.7" customHeight="1">
      <c r="A1" s="1" t="s">
        <v>0</v>
      </c>
      <c r="B1" s="18" t="s">
        <v>1</v>
      </c>
      <c r="C1" s="18"/>
      <c r="D1" s="18"/>
      <c r="E1" s="18"/>
      <c r="F1" s="18"/>
      <c r="G1" s="18"/>
      <c r="H1" s="3" t="s">
        <v>2</v>
      </c>
      <c r="I1" s="19" t="s">
        <v>3</v>
      </c>
      <c r="J1" s="18"/>
      <c r="K1" s="20"/>
      <c r="L1" s="2" t="s">
        <v>4</v>
      </c>
      <c r="M1" s="4" t="s">
        <v>5</v>
      </c>
    </row>
    <row r="2" spans="1:13" ht="15.4" customHeight="1">
      <c r="A2" s="5">
        <v>1</v>
      </c>
      <c r="B2" s="21">
        <v>3</v>
      </c>
      <c r="C2" s="21"/>
      <c r="D2" s="21"/>
      <c r="E2" s="21"/>
      <c r="F2" s="21"/>
      <c r="G2" s="21"/>
      <c r="H2" s="7">
        <v>4</v>
      </c>
      <c r="I2" s="22">
        <v>5</v>
      </c>
      <c r="J2" s="23"/>
      <c r="K2" s="24"/>
      <c r="L2" s="6">
        <v>6</v>
      </c>
      <c r="M2" s="8">
        <v>7</v>
      </c>
    </row>
    <row r="3" spans="1:13" ht="28.15" customHeight="1">
      <c r="A3" s="9">
        <v>1</v>
      </c>
      <c r="B3" s="17" t="s">
        <v>6</v>
      </c>
      <c r="C3" s="17"/>
      <c r="D3" s="17"/>
      <c r="E3" s="17"/>
      <c r="F3" s="17"/>
      <c r="G3" s="17"/>
      <c r="H3" s="10" t="s">
        <v>7</v>
      </c>
      <c r="I3" s="25">
        <v>0.1</v>
      </c>
      <c r="J3" s="26"/>
      <c r="K3" s="27"/>
      <c r="L3" s="11">
        <v>15956.89</v>
      </c>
      <c r="M3" s="12">
        <f>I3*L3</f>
        <v>1595.6890000000001</v>
      </c>
    </row>
    <row r="4" spans="1:13" ht="14.85" customHeight="1">
      <c r="A4" s="9">
        <v>2</v>
      </c>
      <c r="B4" s="17" t="s">
        <v>8</v>
      </c>
      <c r="C4" s="17"/>
      <c r="D4" s="17"/>
      <c r="E4" s="17"/>
      <c r="F4" s="17"/>
      <c r="G4" s="17"/>
      <c r="H4" s="10" t="s">
        <v>9</v>
      </c>
      <c r="I4" s="28">
        <v>16</v>
      </c>
      <c r="J4" s="29"/>
      <c r="K4" s="30"/>
      <c r="L4" s="11">
        <v>85.13</v>
      </c>
      <c r="M4" s="12">
        <f>I4*L4</f>
        <v>1362.08</v>
      </c>
    </row>
    <row r="5" spans="1:13" ht="14.85" customHeight="1">
      <c r="A5" s="9">
        <v>3</v>
      </c>
      <c r="B5" s="17" t="s">
        <v>10</v>
      </c>
      <c r="C5" s="17"/>
      <c r="D5" s="17"/>
      <c r="E5" s="17"/>
      <c r="F5" s="17"/>
      <c r="G5" s="17"/>
      <c r="H5" s="10" t="s">
        <v>11</v>
      </c>
      <c r="I5" s="28">
        <v>16</v>
      </c>
      <c r="J5" s="29"/>
      <c r="K5" s="30"/>
      <c r="L5" s="11">
        <v>100</v>
      </c>
      <c r="M5" s="12">
        <f>I5*L5</f>
        <v>1600</v>
      </c>
    </row>
    <row r="6" spans="1:13" ht="41.25" customHeight="1">
      <c r="A6" s="9">
        <v>4</v>
      </c>
      <c r="B6" s="17" t="s">
        <v>12</v>
      </c>
      <c r="C6" s="17"/>
      <c r="D6" s="17"/>
      <c r="E6" s="17"/>
      <c r="F6" s="17"/>
      <c r="G6" s="17"/>
      <c r="H6" s="10" t="s">
        <v>13</v>
      </c>
      <c r="I6" s="31">
        <v>0.37</v>
      </c>
      <c r="J6" s="32"/>
      <c r="K6" s="33"/>
      <c r="L6" s="11">
        <v>15716</v>
      </c>
      <c r="M6" s="12">
        <f>I6*L6</f>
        <v>5814.92</v>
      </c>
    </row>
    <row r="7" spans="1:13" ht="14.85" customHeight="1">
      <c r="A7" s="9">
        <v>5</v>
      </c>
      <c r="B7" s="17" t="s">
        <v>23</v>
      </c>
      <c r="C7" s="17"/>
      <c r="D7" s="17"/>
      <c r="E7" s="17"/>
      <c r="F7" s="17"/>
      <c r="G7" s="17"/>
      <c r="H7" s="10" t="s">
        <v>9</v>
      </c>
      <c r="I7" s="28">
        <v>59</v>
      </c>
      <c r="J7" s="29"/>
      <c r="K7" s="30"/>
      <c r="L7" s="11">
        <v>85.13</v>
      </c>
      <c r="M7" s="12">
        <f>I7*L7</f>
        <v>5022.67</v>
      </c>
    </row>
    <row r="8" spans="1:13" ht="14.85" customHeight="1">
      <c r="A8" s="9">
        <v>6</v>
      </c>
      <c r="B8" s="17" t="s">
        <v>14</v>
      </c>
      <c r="C8" s="17"/>
      <c r="D8" s="17"/>
      <c r="E8" s="17"/>
      <c r="F8" s="17"/>
      <c r="G8" s="17"/>
      <c r="H8" s="10" t="s">
        <v>11</v>
      </c>
      <c r="I8" s="28">
        <v>59</v>
      </c>
      <c r="J8" s="29"/>
      <c r="K8" s="30"/>
      <c r="L8" s="11">
        <v>91.38</v>
      </c>
      <c r="M8" s="12">
        <f>I8*L8</f>
        <v>5391.42</v>
      </c>
    </row>
    <row r="9" spans="1:13" ht="30.75" customHeight="1">
      <c r="A9" s="9">
        <v>7</v>
      </c>
      <c r="B9" s="17" t="s">
        <v>21</v>
      </c>
      <c r="C9" s="17"/>
      <c r="D9" s="17"/>
      <c r="E9" s="17"/>
      <c r="F9" s="17"/>
      <c r="G9" s="17"/>
      <c r="H9" s="10" t="s">
        <v>15</v>
      </c>
      <c r="I9" s="28">
        <v>3.5</v>
      </c>
      <c r="J9" s="29"/>
      <c r="K9" s="30"/>
      <c r="L9" s="11">
        <v>10458.27</v>
      </c>
      <c r="M9" s="12">
        <f>I9*L9</f>
        <v>36603.945</v>
      </c>
    </row>
    <row r="10" spans="1:13" ht="28.15" customHeight="1">
      <c r="A10" s="9">
        <v>8</v>
      </c>
      <c r="B10" s="17" t="s">
        <v>16</v>
      </c>
      <c r="C10" s="17"/>
      <c r="D10" s="17"/>
      <c r="E10" s="17"/>
      <c r="F10" s="17"/>
      <c r="G10" s="17"/>
      <c r="H10" s="10" t="s">
        <v>17</v>
      </c>
      <c r="I10" s="28">
        <v>375</v>
      </c>
      <c r="J10" s="29"/>
      <c r="K10" s="30"/>
      <c r="L10" s="11">
        <v>157.74</v>
      </c>
      <c r="M10" s="12">
        <f>I10*L10</f>
        <v>59152.5</v>
      </c>
    </row>
    <row r="11" spans="1:13" ht="54.4" customHeight="1">
      <c r="A11" s="9">
        <v>9</v>
      </c>
      <c r="B11" s="17" t="s">
        <v>20</v>
      </c>
      <c r="C11" s="17"/>
      <c r="D11" s="17"/>
      <c r="E11" s="17"/>
      <c r="F11" s="17"/>
      <c r="G11" s="17"/>
      <c r="H11" s="10" t="s">
        <v>15</v>
      </c>
      <c r="I11" s="28">
        <v>3.5</v>
      </c>
      <c r="J11" s="29"/>
      <c r="K11" s="30"/>
      <c r="L11" s="11">
        <v>23838.26</v>
      </c>
      <c r="M11" s="12">
        <f>I11*L11</f>
        <v>83433.909999999989</v>
      </c>
    </row>
    <row r="12" spans="1:13" ht="15.4" customHeight="1">
      <c r="A12" s="13"/>
      <c r="B12" s="35" t="s">
        <v>22</v>
      </c>
      <c r="C12" s="34"/>
      <c r="D12" s="34"/>
      <c r="E12" s="34"/>
      <c r="F12" s="34"/>
      <c r="G12" s="34"/>
      <c r="H12" s="14"/>
      <c r="I12" s="36"/>
      <c r="J12" s="37"/>
      <c r="K12" s="38"/>
      <c r="L12" s="15"/>
      <c r="M12" s="16">
        <f>M11+M10+M9+M8+M7+M6+M5+M4+M3</f>
        <v>199977.13400000002</v>
      </c>
    </row>
    <row r="13" spans="1:13" ht="13.35" customHeight="1">
      <c r="A13" s="39" t="s">
        <v>18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</row>
    <row r="14" spans="1:13" ht="13.35" customHeight="1">
      <c r="A14" s="39" t="s">
        <v>18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</row>
    <row r="15" spans="1:13" ht="14.85" customHeight="1">
      <c r="A15" s="34" t="s">
        <v>19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</row>
  </sheetData>
  <mergeCells count="27">
    <mergeCell ref="A14:M14"/>
    <mergeCell ref="A15:M15"/>
    <mergeCell ref="A13:M13"/>
    <mergeCell ref="B12:G12"/>
    <mergeCell ref="I12:K12"/>
    <mergeCell ref="B11:G11"/>
    <mergeCell ref="I11:K11"/>
    <mergeCell ref="B10:G10"/>
    <mergeCell ref="I10:K10"/>
    <mergeCell ref="B9:G9"/>
    <mergeCell ref="I9:K9"/>
    <mergeCell ref="B6:G6"/>
    <mergeCell ref="I6:K6"/>
    <mergeCell ref="B7:G7"/>
    <mergeCell ref="I7:K7"/>
    <mergeCell ref="B8:G8"/>
    <mergeCell ref="I8:K8"/>
    <mergeCell ref="B3:G3"/>
    <mergeCell ref="I3:K3"/>
    <mergeCell ref="B4:G4"/>
    <mergeCell ref="I4:K4"/>
    <mergeCell ref="B5:G5"/>
    <mergeCell ref="I5:K5"/>
    <mergeCell ref="B1:G1"/>
    <mergeCell ref="I1:K1"/>
    <mergeCell ref="B2:G2"/>
    <mergeCell ref="I2:K2"/>
  </mergeCells>
  <pageMargins left="0.78749999999999998" right="0.59027777777777779" top="0.59027777777777779" bottom="0.39374999999999999" header="0.39374999999999999" footer="0"/>
  <pageSetup paperSize="9" scale="84" firstPageNumber="0" fitToHeight="0" orientation="portrait" horizontalDpi="0" verticalDpi="0" copies="0"/>
  <headerFooter alignWithMargins="0">
    <oddHeader>&amp;L&amp;"Times New Roman"&amp;8Програмний комплекс АВК-5 (3.2.1)&amp;C&amp;"Times New Roman"&amp;8&amp;P&amp;R&amp;8 233_ДЦ_КС</oddHeader>
  </headerFooter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2017-08-14T07:17:35Z</dcterms:created>
  <dcterms:modified xsi:type="dcterms:W3CDTF">2017-08-14T07:17:35Z</dcterms:modified>
</cp:coreProperties>
</file>