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6" i="1" s="1"/>
  <c r="E43" i="1"/>
  <c r="E42" i="1"/>
  <c r="E18" i="1"/>
  <c r="E17" i="1"/>
  <c r="E16" i="1"/>
  <c r="E15" i="1"/>
  <c r="E14" i="1"/>
  <c r="E1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<sst xmlns="http://schemas.openxmlformats.org/spreadsheetml/2006/main" count="95" uniqueCount="73">
  <si>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</si>
  <si>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</si>
  <si>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</si>
  <si>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</si>
  <si>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</si>
  <si>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</si>
  <si>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</si>
  <si>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</si>
  <si>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</si>
  <si>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</si>
  <si>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</si>
  <si>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Ноутбук: Dell Inspiron 3567 (I355610DDW-60G) Grey (з ОС Windows 10 Home у комплекті)
</t>
  </si>
  <si>
    <t>1 шт.</t>
  </si>
  <si>
    <t xml:space="preserve">Телевізор Kivi 55UX10S </t>
  </si>
  <si>
    <t>Жорсткий диск Seagate 1 TB</t>
  </si>
  <si>
    <t>МФП Canon i-SENSYS MF232w</t>
  </si>
  <si>
    <t>Кабель HDMI (3 м)</t>
  </si>
  <si>
    <t>USB флеш-накопичувач Kingston DataTraveler  SE9 32GB</t>
  </si>
  <si>
    <t>Стелаж В= 2,6 м; Ш = 0,85 м; Г= 0,45 м</t>
  </si>
  <si>
    <t>12 шт.</t>
  </si>
  <si>
    <t>Стелаж двосторонній В= 2,6 м; Ш = 0,85 м; Г= 0,60 м</t>
  </si>
  <si>
    <t>6 шт.</t>
  </si>
  <si>
    <t>Стелаж В= 2 м; Ш = 0,85 м; Г= 0,60 м</t>
  </si>
  <si>
    <t>4 шт.</t>
  </si>
  <si>
    <t>Кутова платтяна шафа</t>
  </si>
  <si>
    <t>Тумба під оргтехніку</t>
  </si>
  <si>
    <t xml:space="preserve">Виставковий стелаж В= 1,5 м; Ш = 2 м; Г= 0,45 м  </t>
  </si>
  <si>
    <t>Стіл з ресепшн</t>
  </si>
  <si>
    <t xml:space="preserve">Стіл </t>
  </si>
  <si>
    <t>Журнальний стіл</t>
  </si>
  <si>
    <t>Диван не розсувний</t>
  </si>
  <si>
    <t>Крісло</t>
  </si>
  <si>
    <t>2 шт.</t>
  </si>
  <si>
    <t>Монтаж підвісної стелі з вбудованими світильниками</t>
  </si>
  <si>
    <r>
      <t>50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</si>
  <si>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Світильник світлодіодний AL 2113-1 3 W, IP20 595x595x8мм</t>
  </si>
  <si>
    <t>8 шт.</t>
  </si>
  <si>
    <t xml:space="preserve">Плита Mivi Лагуна 7 мм 60x60см </t>
  </si>
  <si>
    <t>138 шт.</t>
  </si>
  <si>
    <t>Профіль Mivi основний 3,6 м</t>
  </si>
  <si>
    <t>11 шт.</t>
  </si>
  <si>
    <t>Профіль Mivi поперечний 1,2 м</t>
  </si>
  <si>
    <t>63 шт.</t>
  </si>
  <si>
    <t>Профіль Mivi поперечний 0,6 м</t>
  </si>
  <si>
    <t>76 шт.</t>
  </si>
  <si>
    <t>Профіль Mivi кутовий 3,0 м</t>
  </si>
  <si>
    <t>10 шт.</t>
  </si>
  <si>
    <t>Стержень-гачок 250 мм</t>
  </si>
  <si>
    <t>34 шт.</t>
  </si>
  <si>
    <t>Стержень з вушком 250 мм</t>
  </si>
  <si>
    <t>Підвіс пружинний "бабочка"</t>
  </si>
  <si>
    <t>Демонтаж фарби</t>
  </si>
  <si>
    <r>
      <t>30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</si>
  <si>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Демонтаж побілки</t>
  </si>
  <si>
    <t>Штукатурка</t>
  </si>
  <si>
    <r>
      <t>60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</si>
  <si>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Шпаклівка</t>
  </si>
  <si>
    <t>Грунтівка</t>
  </si>
  <si>
    <t>Фарбування структурною фарбою</t>
  </si>
  <si>
    <t>Штукатурка цементно-вапняна Polimin ШВ-1 (упаковка - 25 кг)</t>
  </si>
  <si>
    <t>40 упак.</t>
  </si>
  <si>
    <t>Грунтівка АС-7 (по 10 літрів)</t>
  </si>
  <si>
    <t>Фінішна шпаклівка Knauf HP-Finish (упаковка - 25 кг)</t>
  </si>
  <si>
    <t>3 упак.</t>
  </si>
  <si>
    <t>Структурна фарба Kompozit (відро - 10 л)</t>
  </si>
  <si>
    <t>2 відра</t>
  </si>
  <si>
    <t>Кольоровий концентрат "Зебра"</t>
  </si>
  <si>
    <t>2 бут.</t>
  </si>
  <si>
    <t>Рулонні штори, система відкрита, тканина Berlin, вал діаметром 32 мм., 170x230см</t>
  </si>
  <si>
    <t>3 шт.</t>
  </si>
  <si>
    <t>Двері металеві з замком</t>
  </si>
  <si>
    <t>Транспортні витрати на доставку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</si>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</sst>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Font="1" applyFill="1" applyBorder="1"/>
    <xf numFmtId="0" fontId="0" fillId="0" borderId="5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0" fontId="0" fillId="0" borderId="18" xfId="0" applyFont="1" applyBorder="1" applyAlignment="1">
      <alignment horizontal="center" vertical="top" wrapText="1"/>
    </xf>
    <xf numFmtId="4" fontId="0" fillId="0" borderId="18" xfId="0" applyNumberFormat="1" applyFont="1" applyBorder="1" applyAlignment="1">
      <alignment vertical="top" wrapText="1"/>
    </xf>
    <xf numFmtId="0" fontId="0" fillId="0" borderId="18" xfId="0" applyFont="1" applyFill="1" applyBorder="1" applyAlignment="1">
      <alignment horizontal="center" vertical="top" wrapText="1"/>
    </xf>
    <xf numFmtId="4" fontId="0" fillId="0" borderId="18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J2" sqref="J2"/>
    </sheetView>
  </sheetViews>
  <sheetFormatPr defaultRowHeight="15" x14ac:dyDescent="0.25"/>
  <cols>
    <col min="1" max="1" width="3.7109375" style="30" customWidth="1"/>
    <col min="2" max="2" width="30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24"/>
      <c r="B1" s="1"/>
      <c r="C1" s="13" t="s">
        <v>7</v>
      </c>
      <c r="D1" s="14"/>
      <c r="E1" s="15"/>
      <c r="F1" s="16" t="s">
        <v>8</v>
      </c>
      <c r="G1" s="17"/>
      <c r="H1" s="18"/>
    </row>
    <row r="2" spans="1:8" s="6" customFormat="1" ht="36.75" thickBot="1" x14ac:dyDescent="0.25">
      <c r="A2" s="25" t="s">
        <v>0</v>
      </c>
      <c r="B2" s="11" t="s">
        <v>10</v>
      </c>
      <c r="C2" s="12" t="s">
        <v>5</v>
      </c>
      <c r="D2" s="4" t="s">
        <v>4</v>
      </c>
      <c r="E2" s="5" t="s">
        <v>9</v>
      </c>
      <c r="F2" s="12" t="s">
        <v>5</v>
      </c>
      <c r="G2" s="4" t="s">
        <v>6</v>
      </c>
      <c r="H2" s="5" t="s">
        <v>9</v>
      </c>
    </row>
    <row r="3" spans="1:8" ht="45.75" customHeight="1" x14ac:dyDescent="0.25">
      <c r="A3" s="26">
        <v>1</v>
      </c>
      <c r="B3" s="19" t="s">
        <v>11</v>
      </c>
      <c r="C3" s="20" t="s">
        <v>12</v>
      </c>
      <c r="D3" s="21">
        <v>16281</v>
      </c>
      <c r="E3" s="21">
        <f>D3</f>
        <v>16281</v>
      </c>
      <c r="F3" s="2"/>
      <c r="G3" s="3"/>
      <c r="H3" s="3"/>
    </row>
    <row r="4" spans="1:8" ht="17.25" customHeight="1" x14ac:dyDescent="0.25">
      <c r="A4" s="27">
        <v>2</v>
      </c>
      <c r="B4" s="19" t="s">
        <v>13</v>
      </c>
      <c r="C4" s="20" t="s">
        <v>12</v>
      </c>
      <c r="D4" s="21">
        <v>20000</v>
      </c>
      <c r="E4" s="21">
        <f t="shared" ref="E4:E42" si="0">D4</f>
        <v>20000</v>
      </c>
      <c r="F4" s="8"/>
      <c r="G4" s="7"/>
      <c r="H4" s="7"/>
    </row>
    <row r="5" spans="1:8" ht="18" customHeight="1" x14ac:dyDescent="0.25">
      <c r="A5" s="26">
        <v>3</v>
      </c>
      <c r="B5" s="19" t="s">
        <v>14</v>
      </c>
      <c r="C5" s="20" t="s">
        <v>12</v>
      </c>
      <c r="D5" s="21">
        <v>1700</v>
      </c>
      <c r="E5" s="21">
        <f t="shared" si="0"/>
        <v>1700</v>
      </c>
      <c r="F5" s="8"/>
      <c r="G5" s="7"/>
      <c r="H5" s="7"/>
    </row>
    <row r="6" spans="1:8" ht="16.5" customHeight="1" x14ac:dyDescent="0.25">
      <c r="A6" s="27">
        <v>4</v>
      </c>
      <c r="B6" s="19" t="s">
        <v>15</v>
      </c>
      <c r="C6" s="20" t="s">
        <v>12</v>
      </c>
      <c r="D6" s="21">
        <v>6100</v>
      </c>
      <c r="E6" s="21">
        <f>D6</f>
        <v>6100</v>
      </c>
      <c r="F6" s="8"/>
      <c r="G6" s="7"/>
      <c r="H6" s="7"/>
    </row>
    <row r="7" spans="1:8" x14ac:dyDescent="0.25">
      <c r="A7" s="26">
        <v>5</v>
      </c>
      <c r="B7" s="19" t="s">
        <v>16</v>
      </c>
      <c r="C7" s="20" t="s">
        <v>12</v>
      </c>
      <c r="D7" s="21">
        <v>220</v>
      </c>
      <c r="E7" s="21">
        <f t="shared" si="0"/>
        <v>220</v>
      </c>
      <c r="F7" s="8"/>
      <c r="G7" s="7"/>
      <c r="H7" s="7"/>
    </row>
    <row r="8" spans="1:8" ht="30" customHeight="1" x14ac:dyDescent="0.25">
      <c r="A8" s="27">
        <v>6</v>
      </c>
      <c r="B8" s="19" t="s">
        <v>17</v>
      </c>
      <c r="C8" s="20" t="s">
        <v>12</v>
      </c>
      <c r="D8" s="21">
        <v>370</v>
      </c>
      <c r="E8" s="21">
        <f t="shared" si="0"/>
        <v>370</v>
      </c>
      <c r="F8" s="8"/>
      <c r="G8" s="7"/>
      <c r="H8" s="7"/>
    </row>
    <row r="9" spans="1:8" ht="30" x14ac:dyDescent="0.25">
      <c r="A9" s="26">
        <v>7</v>
      </c>
      <c r="B9" s="19" t="s">
        <v>18</v>
      </c>
      <c r="C9" s="20" t="s">
        <v>19</v>
      </c>
      <c r="D9" s="21">
        <v>2500</v>
      </c>
      <c r="E9" s="21">
        <v>30000</v>
      </c>
      <c r="F9" s="8"/>
      <c r="G9" s="7"/>
      <c r="H9" s="7"/>
    </row>
    <row r="10" spans="1:8" ht="32.25" customHeight="1" x14ac:dyDescent="0.25">
      <c r="A10" s="27">
        <v>8</v>
      </c>
      <c r="B10" s="19" t="s">
        <v>20</v>
      </c>
      <c r="C10" s="20" t="s">
        <v>21</v>
      </c>
      <c r="D10" s="21">
        <v>3500</v>
      </c>
      <c r="E10" s="21">
        <v>21000</v>
      </c>
      <c r="F10" s="8"/>
      <c r="G10" s="7"/>
      <c r="H10" s="7"/>
    </row>
    <row r="11" spans="1:8" ht="30" x14ac:dyDescent="0.25">
      <c r="A11" s="26">
        <v>9</v>
      </c>
      <c r="B11" s="19" t="s">
        <v>22</v>
      </c>
      <c r="C11" s="20" t="s">
        <v>23</v>
      </c>
      <c r="D11" s="21">
        <v>2000</v>
      </c>
      <c r="E11" s="21">
        <v>8000</v>
      </c>
      <c r="F11" s="8"/>
      <c r="G11" s="7"/>
      <c r="H11" s="7"/>
    </row>
    <row r="12" spans="1:8" x14ac:dyDescent="0.25">
      <c r="A12" s="27">
        <v>10</v>
      </c>
      <c r="B12" s="19" t="s">
        <v>24</v>
      </c>
      <c r="C12" s="20" t="s">
        <v>12</v>
      </c>
      <c r="D12" s="21">
        <v>4000</v>
      </c>
      <c r="E12" s="21">
        <v>4000</v>
      </c>
      <c r="F12" s="8"/>
      <c r="G12" s="7"/>
      <c r="H12" s="7"/>
    </row>
    <row r="13" spans="1:8" x14ac:dyDescent="0.25">
      <c r="A13" s="26">
        <v>11</v>
      </c>
      <c r="B13" s="19" t="s">
        <v>25</v>
      </c>
      <c r="C13" s="20" t="s">
        <v>12</v>
      </c>
      <c r="D13" s="21">
        <v>2000</v>
      </c>
      <c r="E13" s="21">
        <f t="shared" si="0"/>
        <v>2000</v>
      </c>
      <c r="F13" s="8"/>
      <c r="G13" s="7"/>
      <c r="H13" s="7"/>
    </row>
    <row r="14" spans="1:8" ht="33" customHeight="1" x14ac:dyDescent="0.25">
      <c r="A14" s="27">
        <v>12</v>
      </c>
      <c r="B14" s="19" t="s">
        <v>26</v>
      </c>
      <c r="C14" s="20" t="s">
        <v>12</v>
      </c>
      <c r="D14" s="21">
        <v>4000</v>
      </c>
      <c r="E14" s="21">
        <f t="shared" si="0"/>
        <v>4000</v>
      </c>
      <c r="F14" s="8"/>
      <c r="G14" s="7"/>
      <c r="H14" s="7"/>
    </row>
    <row r="15" spans="1:8" x14ac:dyDescent="0.25">
      <c r="A15" s="26">
        <v>13</v>
      </c>
      <c r="B15" s="19" t="s">
        <v>27</v>
      </c>
      <c r="C15" s="20" t="s">
        <v>12</v>
      </c>
      <c r="D15" s="21">
        <v>9000</v>
      </c>
      <c r="E15" s="21">
        <f t="shared" si="0"/>
        <v>9000</v>
      </c>
      <c r="F15" s="8"/>
      <c r="G15" s="7"/>
      <c r="H15" s="7"/>
    </row>
    <row r="16" spans="1:8" x14ac:dyDescent="0.25">
      <c r="A16" s="27">
        <v>14</v>
      </c>
      <c r="B16" s="19" t="s">
        <v>28</v>
      </c>
      <c r="C16" s="20" t="s">
        <v>12</v>
      </c>
      <c r="D16" s="21">
        <v>6000</v>
      </c>
      <c r="E16" s="21">
        <f t="shared" si="0"/>
        <v>6000</v>
      </c>
      <c r="F16" s="8"/>
      <c r="G16" s="7"/>
      <c r="H16" s="7"/>
    </row>
    <row r="17" spans="1:8" x14ac:dyDescent="0.25">
      <c r="A17" s="26">
        <v>15</v>
      </c>
      <c r="B17" s="19" t="s">
        <v>29</v>
      </c>
      <c r="C17" s="20" t="s">
        <v>12</v>
      </c>
      <c r="D17" s="21">
        <v>2000</v>
      </c>
      <c r="E17" s="21">
        <f t="shared" si="0"/>
        <v>2000</v>
      </c>
      <c r="F17" s="8"/>
      <c r="G17" s="7"/>
      <c r="H17" s="7"/>
    </row>
    <row r="18" spans="1:8" x14ac:dyDescent="0.25">
      <c r="A18" s="27">
        <v>16</v>
      </c>
      <c r="B18" s="19" t="s">
        <v>30</v>
      </c>
      <c r="C18" s="20" t="s">
        <v>12</v>
      </c>
      <c r="D18" s="21">
        <v>7000</v>
      </c>
      <c r="E18" s="21">
        <f t="shared" si="0"/>
        <v>7000</v>
      </c>
      <c r="F18" s="8"/>
      <c r="G18" s="7"/>
      <c r="H18" s="7"/>
    </row>
    <row r="19" spans="1:8" x14ac:dyDescent="0.25">
      <c r="A19" s="26">
        <v>17</v>
      </c>
      <c r="B19" s="19" t="s">
        <v>31</v>
      </c>
      <c r="C19" s="20" t="s">
        <v>32</v>
      </c>
      <c r="D19" s="21">
        <v>5500</v>
      </c>
      <c r="E19" s="21">
        <v>11000</v>
      </c>
      <c r="F19" s="8"/>
      <c r="G19" s="7"/>
      <c r="H19" s="7"/>
    </row>
    <row r="20" spans="1:8" ht="32.25" customHeight="1" x14ac:dyDescent="0.25">
      <c r="A20" s="27">
        <v>18</v>
      </c>
      <c r="B20" s="19" t="s">
        <v>33</v>
      </c>
      <c r="C20" s="22" t="s">
        <v>34</v>
      </c>
      <c r="D20" s="21">
        <v>120</v>
      </c>
      <c r="E20" s="21">
        <v>6000</v>
      </c>
      <c r="F20" s="8"/>
      <c r="G20" s="7"/>
      <c r="H20" s="7"/>
    </row>
    <row r="21" spans="1:8" ht="30" customHeight="1" x14ac:dyDescent="0.25">
      <c r="A21" s="26">
        <v>19</v>
      </c>
      <c r="B21" s="19" t="s">
        <v>35</v>
      </c>
      <c r="C21" s="20" t="s">
        <v>36</v>
      </c>
      <c r="D21" s="21">
        <v>600</v>
      </c>
      <c r="E21" s="21">
        <v>4800</v>
      </c>
      <c r="F21" s="8"/>
      <c r="G21" s="7"/>
      <c r="H21" s="7"/>
    </row>
    <row r="22" spans="1:8" ht="16.5" customHeight="1" x14ac:dyDescent="0.25">
      <c r="A22" s="27">
        <v>20</v>
      </c>
      <c r="B22" s="19" t="s">
        <v>37</v>
      </c>
      <c r="C22" s="20" t="s">
        <v>38</v>
      </c>
      <c r="D22" s="21">
        <v>30</v>
      </c>
      <c r="E22" s="21">
        <v>4140</v>
      </c>
      <c r="F22" s="8"/>
      <c r="G22" s="7"/>
      <c r="H22" s="7"/>
    </row>
    <row r="23" spans="1:8" ht="18.75" customHeight="1" x14ac:dyDescent="0.25">
      <c r="A23" s="26">
        <v>21</v>
      </c>
      <c r="B23" s="19" t="s">
        <v>39</v>
      </c>
      <c r="C23" s="20" t="s">
        <v>40</v>
      </c>
      <c r="D23" s="21">
        <v>42.35</v>
      </c>
      <c r="E23" s="21">
        <v>465.85</v>
      </c>
      <c r="F23" s="8"/>
      <c r="G23" s="7"/>
      <c r="H23" s="7"/>
    </row>
    <row r="24" spans="1:8" ht="17.25" customHeight="1" x14ac:dyDescent="0.25">
      <c r="A24" s="27">
        <v>22</v>
      </c>
      <c r="B24" s="19" t="s">
        <v>41</v>
      </c>
      <c r="C24" s="20" t="s">
        <v>42</v>
      </c>
      <c r="D24" s="21">
        <v>13.5</v>
      </c>
      <c r="E24" s="21">
        <v>850.5</v>
      </c>
      <c r="F24" s="8"/>
      <c r="G24" s="7"/>
      <c r="H24" s="7"/>
    </row>
    <row r="25" spans="1:8" ht="20.25" customHeight="1" x14ac:dyDescent="0.25">
      <c r="A25" s="26">
        <v>23</v>
      </c>
      <c r="B25" s="19" t="s">
        <v>43</v>
      </c>
      <c r="C25" s="20" t="s">
        <v>44</v>
      </c>
      <c r="D25" s="21">
        <v>6.8</v>
      </c>
      <c r="E25" s="21">
        <v>516.79999999999995</v>
      </c>
      <c r="F25" s="8"/>
      <c r="G25" s="7"/>
      <c r="H25" s="7"/>
    </row>
    <row r="26" spans="1:8" x14ac:dyDescent="0.25">
      <c r="A26" s="27">
        <v>24</v>
      </c>
      <c r="B26" s="19" t="s">
        <v>45</v>
      </c>
      <c r="C26" s="20" t="s">
        <v>46</v>
      </c>
      <c r="D26" s="21">
        <v>23</v>
      </c>
      <c r="E26" s="21">
        <v>230</v>
      </c>
      <c r="F26" s="8"/>
      <c r="G26" s="7"/>
      <c r="H26" s="7"/>
    </row>
    <row r="27" spans="1:8" x14ac:dyDescent="0.25">
      <c r="A27" s="26">
        <v>25</v>
      </c>
      <c r="B27" s="19" t="s">
        <v>47</v>
      </c>
      <c r="C27" s="20" t="s">
        <v>48</v>
      </c>
      <c r="D27" s="21">
        <v>1.5</v>
      </c>
      <c r="E27" s="21">
        <v>51</v>
      </c>
      <c r="F27" s="8"/>
      <c r="G27" s="7"/>
      <c r="H27" s="7"/>
    </row>
    <row r="28" spans="1:8" x14ac:dyDescent="0.25">
      <c r="A28" s="27">
        <v>26</v>
      </c>
      <c r="B28" s="19" t="s">
        <v>49</v>
      </c>
      <c r="C28" s="20" t="s">
        <v>48</v>
      </c>
      <c r="D28" s="21">
        <v>1.5</v>
      </c>
      <c r="E28" s="21">
        <v>51</v>
      </c>
      <c r="F28" s="8"/>
      <c r="G28" s="7"/>
      <c r="H28" s="7"/>
    </row>
    <row r="29" spans="1:8" x14ac:dyDescent="0.25">
      <c r="A29" s="26">
        <v>27</v>
      </c>
      <c r="B29" s="19" t="s">
        <v>50</v>
      </c>
      <c r="C29" s="20" t="s">
        <v>48</v>
      </c>
      <c r="D29" s="21">
        <v>2.16</v>
      </c>
      <c r="E29" s="21">
        <v>73.44</v>
      </c>
      <c r="F29" s="8"/>
      <c r="G29" s="7"/>
      <c r="H29" s="7"/>
    </row>
    <row r="30" spans="1:8" ht="18" x14ac:dyDescent="0.25">
      <c r="A30" s="27">
        <v>28</v>
      </c>
      <c r="B30" s="19" t="s">
        <v>51</v>
      </c>
      <c r="C30" s="20" t="s">
        <v>52</v>
      </c>
      <c r="D30" s="21">
        <v>15</v>
      </c>
      <c r="E30" s="21">
        <v>450</v>
      </c>
      <c r="F30" s="8"/>
      <c r="G30" s="7"/>
      <c r="H30" s="7"/>
    </row>
    <row r="31" spans="1:8" ht="18" x14ac:dyDescent="0.25">
      <c r="A31" s="26">
        <v>29</v>
      </c>
      <c r="B31" s="19" t="s">
        <v>53</v>
      </c>
      <c r="C31" s="20" t="s">
        <v>52</v>
      </c>
      <c r="D31" s="21">
        <v>10</v>
      </c>
      <c r="E31" s="21">
        <v>300</v>
      </c>
      <c r="F31" s="8"/>
      <c r="G31" s="7"/>
      <c r="H31" s="7"/>
    </row>
    <row r="32" spans="1:8" ht="18" x14ac:dyDescent="0.25">
      <c r="A32" s="27">
        <v>30</v>
      </c>
      <c r="B32" s="19" t="s">
        <v>54</v>
      </c>
      <c r="C32" s="20" t="s">
        <v>55</v>
      </c>
      <c r="D32" s="21">
        <v>25</v>
      </c>
      <c r="E32" s="21">
        <v>1500</v>
      </c>
      <c r="F32" s="8"/>
      <c r="G32" s="7"/>
      <c r="H32" s="7"/>
    </row>
    <row r="33" spans="1:8" ht="18" x14ac:dyDescent="0.25">
      <c r="A33" s="26">
        <v>31</v>
      </c>
      <c r="B33" s="19" t="s">
        <v>56</v>
      </c>
      <c r="C33" s="20" t="s">
        <v>55</v>
      </c>
      <c r="D33" s="21">
        <v>45</v>
      </c>
      <c r="E33" s="21">
        <v>2700</v>
      </c>
      <c r="F33" s="8"/>
      <c r="G33" s="7"/>
      <c r="H33" s="7"/>
    </row>
    <row r="34" spans="1:8" ht="18" x14ac:dyDescent="0.25">
      <c r="A34" s="27">
        <v>32</v>
      </c>
      <c r="B34" s="19" t="s">
        <v>57</v>
      </c>
      <c r="C34" s="20" t="s">
        <v>55</v>
      </c>
      <c r="D34" s="21">
        <v>10</v>
      </c>
      <c r="E34" s="21">
        <v>600</v>
      </c>
      <c r="F34" s="8"/>
      <c r="G34" s="7"/>
      <c r="H34" s="7"/>
    </row>
    <row r="35" spans="1:8" ht="30" x14ac:dyDescent="0.25">
      <c r="A35" s="26">
        <v>33</v>
      </c>
      <c r="B35" s="19" t="s">
        <v>58</v>
      </c>
      <c r="C35" s="20" t="s">
        <v>55</v>
      </c>
      <c r="D35" s="21">
        <v>40</v>
      </c>
      <c r="E35" s="21">
        <v>2400</v>
      </c>
      <c r="F35" s="8"/>
      <c r="G35" s="7"/>
      <c r="H35" s="7"/>
    </row>
    <row r="36" spans="1:8" ht="32.25" customHeight="1" x14ac:dyDescent="0.25">
      <c r="A36" s="27">
        <v>34</v>
      </c>
      <c r="B36" s="19" t="s">
        <v>59</v>
      </c>
      <c r="C36" s="20" t="s">
        <v>60</v>
      </c>
      <c r="D36" s="21">
        <v>65.900000000000006</v>
      </c>
      <c r="E36" s="21">
        <v>2636</v>
      </c>
      <c r="F36" s="8"/>
      <c r="G36" s="7"/>
      <c r="H36" s="7"/>
    </row>
    <row r="37" spans="1:8" x14ac:dyDescent="0.25">
      <c r="A37" s="26">
        <v>35</v>
      </c>
      <c r="B37" s="19" t="s">
        <v>61</v>
      </c>
      <c r="C37" s="20" t="s">
        <v>32</v>
      </c>
      <c r="D37" s="21">
        <v>125</v>
      </c>
      <c r="E37" s="21">
        <v>250</v>
      </c>
      <c r="F37" s="8"/>
      <c r="G37" s="7"/>
      <c r="H37" s="7"/>
    </row>
    <row r="38" spans="1:8" ht="30" x14ac:dyDescent="0.25">
      <c r="A38" s="27">
        <v>36</v>
      </c>
      <c r="B38" s="19" t="s">
        <v>62</v>
      </c>
      <c r="C38" s="20" t="s">
        <v>63</v>
      </c>
      <c r="D38" s="21">
        <v>103.3</v>
      </c>
      <c r="E38" s="23">
        <v>309.89999999999998</v>
      </c>
      <c r="F38" s="8"/>
      <c r="G38" s="7"/>
      <c r="H38" s="7"/>
    </row>
    <row r="39" spans="1:8" ht="30" x14ac:dyDescent="0.25">
      <c r="A39" s="26">
        <v>37</v>
      </c>
      <c r="B39" s="19" t="s">
        <v>64</v>
      </c>
      <c r="C39" s="20" t="s">
        <v>65</v>
      </c>
      <c r="D39" s="21">
        <v>782</v>
      </c>
      <c r="E39" s="21">
        <v>1564</v>
      </c>
      <c r="F39" s="8"/>
      <c r="G39" s="7"/>
      <c r="H39" s="7"/>
    </row>
    <row r="40" spans="1:8" ht="30" x14ac:dyDescent="0.25">
      <c r="A40" s="27">
        <v>38</v>
      </c>
      <c r="B40" s="19" t="s">
        <v>66</v>
      </c>
      <c r="C40" s="20" t="s">
        <v>67</v>
      </c>
      <c r="D40" s="21">
        <v>20</v>
      </c>
      <c r="E40" s="21">
        <v>40</v>
      </c>
      <c r="F40" s="8"/>
      <c r="G40" s="7"/>
      <c r="H40" s="7"/>
    </row>
    <row r="41" spans="1:8" ht="44.25" customHeight="1" x14ac:dyDescent="0.25">
      <c r="A41" s="26">
        <v>39</v>
      </c>
      <c r="B41" s="19" t="s">
        <v>68</v>
      </c>
      <c r="C41" s="20" t="s">
        <v>69</v>
      </c>
      <c r="D41" s="21">
        <v>2235</v>
      </c>
      <c r="E41" s="21">
        <v>6705</v>
      </c>
      <c r="F41" s="8"/>
      <c r="G41" s="7"/>
      <c r="H41" s="7"/>
    </row>
    <row r="42" spans="1:8" x14ac:dyDescent="0.25">
      <c r="A42" s="27">
        <v>40</v>
      </c>
      <c r="B42" s="19" t="s">
        <v>70</v>
      </c>
      <c r="C42" s="20" t="s">
        <v>12</v>
      </c>
      <c r="D42" s="21">
        <v>10000</v>
      </c>
      <c r="E42" s="21">
        <f t="shared" si="0"/>
        <v>10000</v>
      </c>
      <c r="F42" s="8"/>
      <c r="G42" s="7"/>
      <c r="H42" s="7"/>
    </row>
    <row r="43" spans="1:8" ht="30" x14ac:dyDescent="0.25">
      <c r="A43" s="26">
        <v>41</v>
      </c>
      <c r="B43" s="19" t="s">
        <v>71</v>
      </c>
      <c r="C43" s="20" t="s">
        <v>72</v>
      </c>
      <c r="D43" s="21">
        <v>1295.51</v>
      </c>
      <c r="E43" s="21">
        <f>1376.51-81</f>
        <v>1295.51</v>
      </c>
      <c r="F43" s="8"/>
      <c r="G43" s="7"/>
      <c r="H43" s="7"/>
    </row>
    <row r="44" spans="1:8" ht="15.75" x14ac:dyDescent="0.25">
      <c r="A44" s="28"/>
      <c r="B44" s="9" t="s">
        <v>1</v>
      </c>
      <c r="C44" s="7"/>
      <c r="D44" s="7"/>
      <c r="E44" s="31">
        <f>SUM(E3:E43)</f>
        <v>196600</v>
      </c>
      <c r="F44" s="8"/>
      <c r="G44" s="7"/>
      <c r="H44" s="7"/>
    </row>
    <row r="45" spans="1:8" ht="30.75" customHeight="1" x14ac:dyDescent="0.25">
      <c r="A45" s="29"/>
      <c r="B45" s="10" t="s">
        <v>2</v>
      </c>
      <c r="C45" s="7"/>
      <c r="D45" s="7"/>
      <c r="E45" s="31">
        <v>3000</v>
      </c>
      <c r="F45" s="8"/>
      <c r="G45" s="7"/>
      <c r="H45" s="7"/>
    </row>
    <row r="46" spans="1:8" ht="15.75" x14ac:dyDescent="0.25">
      <c r="A46" s="28"/>
      <c r="B46" s="9" t="s">
        <v>3</v>
      </c>
      <c r="C46" s="7"/>
      <c r="D46" s="7"/>
      <c r="E46" s="31">
        <f>SUM(E44:E45)</f>
        <v>199600</v>
      </c>
      <c r="F46" s="8"/>
      <c r="G46" s="7"/>
      <c r="H46" s="7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HelgaK</cp:lastModifiedBy>
  <cp:lastPrinted>2016-09-24T18:37:54Z</cp:lastPrinted>
  <dcterms:created xsi:type="dcterms:W3CDTF">2016-09-21T11:18:44Z</dcterms:created>
  <dcterms:modified xsi:type="dcterms:W3CDTF">2017-07-14T16:06:07Z</dcterms:modified>
</cp:coreProperties>
</file>