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210"/>
  </bookViews>
  <sheets>
    <sheet name="Лист2" sheetId="1" r:id="rId1"/>
  </sheets>
  <calcPr calcId="144525"/>
</workbook>
</file>

<file path=xl/calcChain.xml><?xml version="1.0" encoding="utf-8"?>
<calcChain xmlns="http://schemas.openxmlformats.org/spreadsheetml/2006/main">
  <c r="F46" i="1" l="1"/>
  <c r="F45" i="1"/>
  <c r="F44" i="1"/>
  <c r="F43" i="1"/>
  <c r="F26" i="1"/>
  <c r="F37" i="1"/>
  <c r="F36" i="1"/>
  <c r="F35" i="1"/>
  <c r="F17" i="1"/>
  <c r="F15" i="1"/>
  <c r="F16" i="1"/>
  <c r="F19" i="1" l="1"/>
  <c r="F25" i="1"/>
  <c r="F20" i="1" l="1"/>
  <c r="F24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C98" i="1" s="1"/>
  <c r="F57" i="1"/>
  <c r="F56" i="1"/>
  <c r="F55" i="1"/>
  <c r="F54" i="1"/>
  <c r="F53" i="1"/>
  <c r="F52" i="1"/>
  <c r="F51" i="1"/>
  <c r="F50" i="1"/>
  <c r="F49" i="1"/>
  <c r="F48" i="1"/>
  <c r="F47" i="1"/>
  <c r="F10" i="1" l="1"/>
  <c r="F14" i="1"/>
  <c r="F18" i="1" l="1"/>
  <c r="F33" i="1"/>
  <c r="F41" i="1"/>
  <c r="F39" i="1"/>
  <c r="F38" i="1"/>
  <c r="F42" i="1"/>
  <c r="F34" i="1"/>
  <c r="F32" i="1"/>
  <c r="F31" i="1"/>
  <c r="F30" i="1"/>
  <c r="F29" i="1"/>
  <c r="F21" i="1"/>
  <c r="F27" i="1"/>
  <c r="F12" i="1"/>
  <c r="F11" i="1"/>
  <c r="F7" i="1"/>
  <c r="F13" i="1"/>
  <c r="F23" i="1"/>
  <c r="F9" i="1"/>
  <c r="F8" i="1"/>
  <c r="F6" i="1"/>
  <c r="C100" i="1" l="1"/>
</calcChain>
</file>

<file path=xl/sharedStrings.xml><?xml version="1.0" encoding="utf-8"?>
<sst xmlns="http://schemas.openxmlformats.org/spreadsheetml/2006/main" count="191" uniqueCount="191">
  <si>
    <t>Запропоноване автором проекту</t>
  </si>
  <si>
    <t>№ п/п</t>
  </si>
  <si>
    <t>Види матеріалу і послуги</t>
  </si>
  <si>
    <t>Посилання</t>
  </si>
  <si>
    <t>Необхідна кількість</t>
  </si>
  <si>
    <t>Ціна за одиницю, грн</t>
  </si>
  <si>
    <t>Вартість, грн</t>
  </si>
  <si>
    <t>Комп’ютер для викладачаПерсональний комп’ютер Intel Core i5-7400 (3.0 - 3.5 ГГц) / RAM 16 ГБ / HDD 1 ТБ / nVidia GeForce GTX 1050Ti, 4 ГБ / DVD+/-RW / LAN / Кардридер / без ОС</t>
  </si>
  <si>
    <t>https://hard.rozetka.com.ua/everest_game_9035_2915/p13251833/</t>
  </si>
  <si>
    <t>Клавіатура Logitech Keyboard K120 USB UKR OEM (920-002643)</t>
  </si>
  <si>
    <t>http://hard.rozetka.com.ua/logitech keyboard k120 usb ukr oem 920 002643/p215658/</t>
  </si>
  <si>
    <t>Миша Logitech M90 Dark(910-001794)</t>
  </si>
  <si>
    <t>http://hard.rozetka.com.ua/logitech  m90 dark/p84274/</t>
  </si>
  <si>
    <t>Microsoft Office 2016 для дома та навчання 1 ПК (електронна ліцензія, всі мови) (79G-04288)</t>
  </si>
  <si>
    <t>http://soft.rozetka.com.ua/microsoft office home end student 2016 multilanguage 79g 04288 /p4742948/</t>
  </si>
  <si>
    <t>Windows 10 Professional Upgrade Open Level Academic (FQC-09521)</t>
  </si>
  <si>
    <t>http://soft.rozetka.com.ua/microsoft fqc09521 /p4056176/</t>
  </si>
  <si>
    <t>Документ-камера Epson ELPDC06</t>
  </si>
  <si>
    <t>http://hotline.ua/office-dopolnitelnoe-oborudovanie-dlya-proektorov/epson-elpdc06-v12h321001/</t>
  </si>
  <si>
    <t>Стіл комп’ютерний кутовий</t>
  </si>
  <si>
    <t>https://dp.prom.ua/p28181539-stol-kompyuternyj- uglovoj.html</t>
  </si>
  <si>
    <t>Всього:</t>
  </si>
  <si>
    <t>Непередбачені витрати</t>
  </si>
  <si>
    <t>Загалом:</t>
  </si>
  <si>
    <t>LEGO MINDSTORMS Базовый набор LEGO MINDSTORMS Education EV3 (артикул 45544)</t>
  </si>
  <si>
    <t>http://constructors.com.ua/MINDSTORMS/Bazovyy-nabor-LEGO-MINDSTORMS-Education-EV3-45544</t>
  </si>
  <si>
    <t>Ресурсный набор LEGO MINDSTORMS Education EV3 (артикул 45560)</t>
  </si>
  <si>
    <t>http://constructors.com.ua/Education/Resursnyy-nabor-LEGO-MINDSTORMS-Education-EV3-45560</t>
  </si>
  <si>
    <t>LEGO MINDSTORMS Mindstorms EV3 (артикул 31313)</t>
  </si>
  <si>
    <t>http://constructors.com.ua/MINDSTORMS/Mindstorms-EV3-31313</t>
  </si>
  <si>
    <t>Зарядное устройство постоянного тока (артикул 45517)</t>
  </si>
  <si>
    <t>http://constructors.com.ua/Education/Zaryadnoe-ustroystvo-postoyannogo-toka-45517</t>
  </si>
  <si>
    <t>Набор Технология и физика (артикул 9686)</t>
  </si>
  <si>
    <t>http://constructors.com.ua/Education/Nabor-Tehnologiya-i-fizika-9686</t>
  </si>
  <si>
    <t>Набор дополнительных элементов Пневматика (артикул 9641)</t>
  </si>
  <si>
    <t>http://constructors.com.ua/Education/Nabor-dopolnitelnyh-elementov-Pnevmatika-9641</t>
  </si>
  <si>
    <t>Набор Возобновляемые источники энергии (артикул 9688)</t>
  </si>
  <si>
    <t>http://constructors.com.ua/Education/Nabor-Vozobnovlyaemye-istochniki-energii-9688</t>
  </si>
  <si>
    <t>Датчик температуры NXT (артикул 9749)</t>
  </si>
  <si>
    <t>http://constructors.com.ua/Education/Datchik-temperatury-NXT-9749</t>
  </si>
  <si>
    <t>Дошка шкільна для крейди з 5 робочими поверхнями, магнітна 100х400 см</t>
  </si>
  <si>
    <t>http://didactica.com.ua/index.php?productID=734</t>
  </si>
  <si>
    <t>Зарядное устройство для аккумуляторов La Crosse BC700 (BC-700) </t>
  </si>
  <si>
    <t>https://rozetka.com.ua/lacrosse_bc_700_905594/p122877/</t>
  </si>
  <si>
    <t>Аккумулятор Panasonic eneloop Pro AA 2500 мАч Ni-MH 4 шт (BK-3HCDE/4BE)</t>
  </si>
  <si>
    <t>https://rozetka.com.ua/panasonic_bk_3hcde_4be/p8022430/</t>
  </si>
  <si>
    <t>НАБІР СТЕРЕОМЕТРИЧНИЙ ДЕМОНСТРАЦІЙНИЙ (містить 8 просторових тіл висотою 20см з перетинами і пересічними площинами)</t>
  </si>
  <si>
    <t>http://elizlabs.com.ua/ua/produkti/matematika/modeli-ta-nabori/nabir-stereometrichnij-demonstracijnij</t>
  </si>
  <si>
    <t>Ультразвуковой датчик EV3 (45504)</t>
  </si>
  <si>
    <t>http://constructors.com.ua/Education/Ultrazvukovoy-datchik-EV3-45504</t>
  </si>
  <si>
    <t>Принтер лазерний Canon i-SENSYS LBP251dw with Wi-Fi (0281C010) + USB cable </t>
  </si>
  <si>
    <t>https://rozetka.com.ua/canon_0281c010/p8680260/#tab=all</t>
  </si>
  <si>
    <t>https://rozetka.com.ua/acer_aspire_e5_774g_5363_nx_gg7eu_031/p12695524/comments/page=2/#tab=all</t>
  </si>
  <si>
    <t>Монітор для комп’ютера викладача  Монитор 25" Dell UltraSharp U2515H (210-ADZG)</t>
  </si>
  <si>
    <t>https://hard.rozetka.com.ua/dell_u2515h/p2122637/#tab=all</t>
  </si>
  <si>
    <t xml:space="preserve">Колонки Edifier R1100 </t>
  </si>
  <si>
    <t>https://hard.rozetka.com.ua/edifer_r1100/p2386732/#tab=all</t>
  </si>
  <si>
    <t>http://rozetka.com.ua/sony_mdrzx110_black_mdrzx110bae/p1743087/</t>
  </si>
  <si>
    <t>НавушникиSony MDR-ZX110 Black (MDRZX110B.AE) </t>
  </si>
  <si>
    <t>Мікроскоп шкільний (з дзеркальною підсвіткою) Б143</t>
  </si>
  <si>
    <t>http://www.ukrdidac.com.ua/katalog/sec/2/tid/10017</t>
  </si>
  <si>
    <t>Вакуумна тарілка з дзвінком  Ф-34</t>
  </si>
  <si>
    <t>http://www.ukrdidac.com.ua/katalog/sec/2/tid/10056</t>
  </si>
  <si>
    <t>Осцилограф  Ф-09</t>
  </si>
  <si>
    <t>http://www.ukrdidac.com.ua/katalog/sec/2/tid/10021</t>
  </si>
  <si>
    <t xml:space="preserve"> Набір пружин з різною жорсткістю  Ф-36</t>
  </si>
  <si>
    <t>http://www.ukrdidac.com.ua/katalog/sec/2/tid/10068</t>
  </si>
  <si>
    <t>Насос вакуумний електричний  Ф-54-1</t>
  </si>
  <si>
    <t>http://www.ukrdidac.com.ua/katalog/sec/2/tid/10091</t>
  </si>
  <si>
    <t>Трубка Ньютона  Ф-55</t>
  </si>
  <si>
    <t>http://www.ukrdidac.com.ua/katalog/sec/2/tid/10092</t>
  </si>
  <si>
    <t>Барометр-Анероїд  Ф-57</t>
  </si>
  <si>
    <t>http://www.ukrdidac.com.ua/katalog/sec/2/tid/10094</t>
  </si>
  <si>
    <t>Теплоприймач  Ф-60</t>
  </si>
  <si>
    <t>http://www.ukrdidac.com.ua/katalog/sec/2/tid/10097</t>
  </si>
  <si>
    <t>Насос повітряний ручний  Ф-62</t>
  </si>
  <si>
    <t>http://www.ukrdidac.com.ua/katalog/sec/2/tid/10099</t>
  </si>
  <si>
    <t>Манометр рідинний демонстраційний  Ф-64</t>
  </si>
  <si>
    <t>http://www.ukrdidac.com.ua/katalog/sec/2/tid/10102</t>
  </si>
  <si>
    <t>Прилад для демонстрації процесу дистиляції  Ф-651</t>
  </si>
  <si>
    <t>http://www.ukrdidac.com.ua/katalog/sec/2/tid/10103</t>
  </si>
  <si>
    <t>Куля Паскаля  Ф-66</t>
  </si>
  <si>
    <t>http://www.ukrdidac.com.ua/katalog/sec/2/tid/10106</t>
  </si>
  <si>
    <t>Прилад для демонстрації тиску в рідин  Ф-69-1</t>
  </si>
  <si>
    <t>http://www.ukrdidac.com.ua/katalog/sec/2/tid/10111</t>
  </si>
  <si>
    <t>Калориметр зі спіраллю-резистором  Ф -88</t>
  </si>
  <si>
    <t>http://www.ukrdidac.com.ua/katalog/sec/2/tid/10140</t>
  </si>
  <si>
    <t>Циліндр вимірювальний з носиком (набір 50мл., 100мл.) ПП  Ф-104</t>
  </si>
  <si>
    <t>http://www.ukrdidac.com.ua/katalog/sec/2/tid/10159</t>
  </si>
  <si>
    <t>Котушка дросельн  Ф-131</t>
  </si>
  <si>
    <t>http://www.ukrdidac.com.ua/katalog/sec/2/tid/10189</t>
  </si>
  <si>
    <t>Прилад для вивчення явища електромагнітної індукції  Ф-32</t>
  </si>
  <si>
    <t>http://www.ukrdidac.com.ua/katalog/sec/2/tid/10191</t>
  </si>
  <si>
    <t>Прилад для демонстрації дії електромагнітного поля Землі  Ф-133</t>
  </si>
  <si>
    <t>http://www.ukrdidac.com.ua/katalog/sec/2/tid/10192</t>
  </si>
  <si>
    <t>Електромагніт розбірний (підковоподібний)  Ф-134</t>
  </si>
  <si>
    <t>http://www.ukrdidac.com.ua/katalog/sec/2/tid/10193</t>
  </si>
  <si>
    <t>Демонстраційний мультиметр  Ф-1391</t>
  </si>
  <si>
    <t>http://www.ukrdidac.com.ua/katalog/sec/2/tid/10201</t>
  </si>
  <si>
    <t>Набір "Трансформатор універсальний"  Ф -141</t>
  </si>
  <si>
    <t>http://www.ukrdidac.com.ua/katalog/sec/2/tid/10204</t>
  </si>
  <si>
    <t>Конденсатор розбірний  Ф-142</t>
  </si>
  <si>
    <t>http://www.ukrdidac.com.ua/katalog/sec/2/tid/10205</t>
  </si>
  <si>
    <t>Комплект з електролізу демонстраційний Ф-154</t>
  </si>
  <si>
    <t>http://www.ukrdidac.com.ua/katalog/sec/2/tid/10219</t>
  </si>
  <si>
    <t>Електрофорна машина - генератор Вімшурста  Ф-156</t>
  </si>
  <si>
    <t>http://www.ukrdidac.com.ua/katalog/sec/2/tid/10221</t>
  </si>
  <si>
    <t>Електрометри з пристосуванням  Ф-158</t>
  </si>
  <si>
    <t>http://www.ukrdidac.com.ua/katalog/sec/2/tid/10224</t>
  </si>
  <si>
    <t>Набір з електролізу  Ф-1691</t>
  </si>
  <si>
    <t>http://www.ukrdidac.com.ua/katalog/sec/2/tid/10246</t>
  </si>
  <si>
    <t>Реостат лабораторний 20 Ом Ф-181</t>
  </si>
  <si>
    <t>http://www.ukrdidac.com.ua/katalog/sec/2/tid/10261</t>
  </si>
  <si>
    <t>Набір з геометричної оптики  Ф-0192</t>
  </si>
  <si>
    <t>http://www.ukrdidac.com.ua/katalog/sec/2/tid/10281</t>
  </si>
  <si>
    <t>Набір "Оптика" Ф-192</t>
  </si>
  <si>
    <t>http://www.ukrdidac.com.ua/katalog/sec/2/tid/10282</t>
  </si>
  <si>
    <t>Набір з дифракції та інтерференції  Ф-198</t>
  </si>
  <si>
    <t>http://www.ukrdidac.com.ua/katalog/sec/2/tid/10286</t>
  </si>
  <si>
    <t>Світлофільтри  Ф-201</t>
  </si>
  <si>
    <t>http://www.ukrdidac.com.ua/katalog/sec/2/tid/10288</t>
  </si>
  <si>
    <t>Спектроскоп двотрубний  Ф-206</t>
  </si>
  <si>
    <t>http://www.ukrdidac.com.ua/katalog/sec/2/tid/10293</t>
  </si>
  <si>
    <t>Індикатор іонізуючих частинок  Ф-218</t>
  </si>
  <si>
    <t>http://www.ukrdidac.com.ua/katalog/sec/2/tid/10302</t>
  </si>
  <si>
    <t>Дозиметр  Ф-219</t>
  </si>
  <si>
    <t>http://www.ukrdidac.com.ua/katalog/sec/2/tid/10303</t>
  </si>
  <si>
    <t>Лабораторний практикум "Учбовий прилад для об'єктивного визначення довжини світлової хвилі"  Ф-221</t>
  </si>
  <si>
    <t>http://www.ukrdidac.com.ua/katalog/sec/2/tid/10308</t>
  </si>
  <si>
    <t>Телурій  Г-51</t>
  </si>
  <si>
    <t>http://www.ukrdidac.com.ua/katalog/sec/2/tid/10311</t>
  </si>
  <si>
    <t>Глобус-модель "Зоряне небо" Діаметр: 320 мм  Г-56</t>
  </si>
  <si>
    <t>http://www.ukrdidac.com.ua/katalog/sec/2/tid/10314</t>
  </si>
  <si>
    <t>Оптичний телескоп  Г-36</t>
  </si>
  <si>
    <t>http://www.ukrdidac.com.ua/katalog/sec/2/tid/10316</t>
  </si>
  <si>
    <t>Набір лабораторний «Механіка»  P9901-4В</t>
  </si>
  <si>
    <t>http://www.ukrdidac.com.ua/katalog/sec/2/tid/10058</t>
  </si>
  <si>
    <t>Пістолет балістичний  Ф-28</t>
  </si>
  <si>
    <t>http://www.ukrdidac.com.ua/katalog/sec/2/tid/10045</t>
  </si>
  <si>
    <t>Штангенциркуль (металевий)  Ф-45</t>
  </si>
  <si>
    <t>http://www.ukrdidac.com.ua/katalog/sec/2/tid/10078</t>
  </si>
  <si>
    <t>Набір тіл рівного об’єму  Ф-47</t>
  </si>
  <si>
    <t>http://www.ukrdidac.com.ua/katalog/sec/2/tid/10081</t>
  </si>
  <si>
    <t>Набір тіл рівної маси  Ф-48</t>
  </si>
  <si>
    <t>http://www.ukrdidac.com.ua/katalog/sec/2/tid/10082</t>
  </si>
  <si>
    <t>Набір кульок  Ф-52</t>
  </si>
  <si>
    <t>http://www.ukrdidac.com.ua/katalog/sec/2/tid/10086</t>
  </si>
  <si>
    <t>Набір демонстраційний «Атмосферний тиск»  Р9902-4V</t>
  </si>
  <si>
    <t>http://www.ukrdidac.com.ua/katalog/sec/2/tid/10088</t>
  </si>
  <si>
    <t>Гігрометр психрометричний  Ф-58</t>
  </si>
  <si>
    <t>http://www.ukrdidac.com.ua/katalog/sec/2/tid/10095</t>
  </si>
  <si>
    <t>Куля з кільцем для демонстрації теплового розширення твердого тіла  Ф-75</t>
  </si>
  <si>
    <t>http://www.ukrdidac.com.ua/katalog/sec/2/tid/10120</t>
  </si>
  <si>
    <t>Модель двигуна внутрішнього згорання  Ф-72</t>
  </si>
  <si>
    <t>http://www.ukrdidac.com.ua/katalog/sec/2/tid/10117</t>
  </si>
  <si>
    <t>Столик підіймальний 150x150мм.  Ф-85</t>
  </si>
  <si>
    <t>http://www.ukrdidac.com.ua/katalog/sec/2/tid/10136</t>
  </si>
  <si>
    <t>Склянка відливна лабораторна  Ф-97</t>
  </si>
  <si>
    <t>http://www.ukrdidac.com.ua/katalog/sec/2/tid/10150</t>
  </si>
  <si>
    <t>Патрон для електричної лампочки  Ф-170</t>
  </si>
  <si>
    <t>http://www.ukrdidac.com.ua/katalog/sec/2/tid/10250</t>
  </si>
  <si>
    <t>https://rozetka.com.ua/intech_re80a/p1063994/</t>
  </si>
  <si>
    <t xml:space="preserve">Інтерактивна дошка Intech RE80A </t>
  </si>
  <si>
    <t>http://rozetka.com.ua/acer_s1383whne/p7375688/</t>
  </si>
  <si>
    <t>https://rozetka.com.ua/canon_i_sensys_lbp7018c_4896b004/p194097/</t>
  </si>
  <si>
    <t xml:space="preserve">Принтер лазерный цветной Canon i-SENSYS LBP7018C (4896B004) + USB cable </t>
  </si>
  <si>
    <t>Универсальное крепление для проектора Acer CM-02S</t>
  </si>
  <si>
    <t>https://rozetka.com.ua/acer_cm_02s_mc_jlc11_003/p6908163/</t>
  </si>
  <si>
    <t>Проектор короткофокусный Acer S1383WHne (MR.JK211.001) Диапазон проекционного расстояния, м (0.4 - 3.4)</t>
  </si>
  <si>
    <t>Картридж Canon 719H (3480B002) </t>
  </si>
  <si>
    <t>http://rozetka.com.ua/138894/p138894/?utm_source=cpatrafmag</t>
  </si>
  <si>
    <t>сетевой адаптер TP-LINK UE300 </t>
  </si>
  <si>
    <t>http://rozetka.com.ua/tp_link_ue300/p6272403/</t>
  </si>
  <si>
    <t>Беспроводная точка доступаTP-LINK TL-WA801ND</t>
  </si>
  <si>
    <t>http://rozetka.com.ua/tp_link_tl_wa801nd/p146438/</t>
  </si>
  <si>
    <t>Организация локальной сети в классе математики и физики (работа и расходные материалы)</t>
  </si>
  <si>
    <t>Презентер Logitech Wireless Presenter R400 (910-001357) </t>
  </si>
  <si>
    <t>https://rozetka.com.ua/logitech_wireless_presenter_r400_910_001357/p153282/#tab=all</t>
  </si>
  <si>
    <t xml:space="preserve">Комп'ютерне обладнання для кабінетів математики та фізики </t>
  </si>
  <si>
    <t xml:space="preserve">Мультимедійне обладнання для кабінетів математики та фізики </t>
  </si>
  <si>
    <t>Навчальне обладнання кабінетів математики та фізики</t>
  </si>
  <si>
    <t>STEM-освіта на базі технологій Lego Education</t>
  </si>
  <si>
    <r>
      <t xml:space="preserve">Комп’ютер </t>
    </r>
    <r>
      <rPr>
        <b/>
        <sz val="10"/>
        <color theme="1"/>
        <rFont val="Calibri"/>
        <family val="2"/>
        <charset val="204"/>
        <scheme val="minor"/>
      </rPr>
      <t>Acer Aspire E5-774G-5363 (NX.GG7EU.031) Black </t>
    </r>
    <r>
      <rPr>
        <sz val="10"/>
        <color theme="1"/>
        <rFont val="Calibri"/>
        <family val="2"/>
        <charset val="204"/>
        <scheme val="minor"/>
      </rPr>
      <t>(Экран 17.3'' (1600x900) HD+, глянцевый / Intel Core i5-7200U (2.5 - 3.1 ГГц) / RAM 8 ГБ / HDD 1 ТБ / nVidia GeForce 940MX, 2 ГБ / DVD+/-RW / LAN / Wi-Fi / Bluetooth / веб-камера / Без ОС )</t>
    </r>
  </si>
  <si>
    <t>Набор "Части целого на круге. Простые дроби" Артикул:  001216</t>
  </si>
  <si>
    <t>http://didactica.com.ua/index.php?productID=1870</t>
  </si>
  <si>
    <t>Набор прозрачных геометрических фигур с разверткой Артикул:  001212</t>
  </si>
  <si>
    <t>http://didactica.com.ua/index.php?productID=1866</t>
  </si>
  <si>
    <t>Набор прозрачных геометрических тел с сечением (разборный) большой Артикул:  001211</t>
  </si>
  <si>
    <t>http://didactica.com.ua/index.php?productID=1865</t>
  </si>
  <si>
    <t>ОДИНИЦІ ОБ'ЄМУ</t>
  </si>
  <si>
    <t>http://elizlabs.com.ua/ua/produkti/matematika/modeli-ta-nabori/odinici-obemu1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</si>
</sst>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u/>
      <sz val="8"/>
      <color theme="1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4" xfId="0" applyBorder="1" applyAlignment="1">
      <alignment vertical="center" wrapText="1"/>
    </xf>
    <xf numFmtId="3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6" xfId="0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0" fillId="2" borderId="6" xfId="0" applyFill="1" applyBorder="1" applyAlignment="1">
      <alignment vertical="center" wrapText="1"/>
    </xf>
    <xf numFmtId="0" fontId="2" fillId="0" borderId="6" xfId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left" wrapText="1"/>
    </xf>
    <xf numFmtId="0" fontId="8" fillId="0" borderId="6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oft.rozetka.com.ua/" TargetMode="External"/><Relationship Id="rId7" Type="http://schemas.openxmlformats.org/officeDocument/2006/relationships/hyperlink" Target="http://constructors.com.ua/Education/Nabor-Tehnologiya-i-fizika-9686" TargetMode="External"/><Relationship Id="rId2" Type="http://schemas.openxmlformats.org/officeDocument/2006/relationships/hyperlink" Target="http://soft.rozetka.com.ua/" TargetMode="External"/><Relationship Id="rId1" Type="http://schemas.openxmlformats.org/officeDocument/2006/relationships/hyperlink" Target="http://hard.rozetka.com.ua/" TargetMode="External"/><Relationship Id="rId6" Type="http://schemas.openxmlformats.org/officeDocument/2006/relationships/hyperlink" Target="http://hard.rozetka.com.ua/" TargetMode="External"/><Relationship Id="rId5" Type="http://schemas.openxmlformats.org/officeDocument/2006/relationships/hyperlink" Target="https://dp.prom.ua/" TargetMode="External"/><Relationship Id="rId4" Type="http://schemas.openxmlformats.org/officeDocument/2006/relationships/hyperlink" Target="http://hotline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0"/>
  <sheetViews>
    <sheetView tabSelected="1" workbookViewId="0">
      <selection activeCell="C104" sqref="C104"/>
    </sheetView>
  </sheetViews>
  <sheetFormatPr defaultRowHeight="15" x14ac:dyDescent="0.25"/>
  <cols>
    <col min="2" max="2" width="39.42578125" style="9" customWidth="1"/>
    <col min="3" max="3" width="51.140625" style="9" customWidth="1"/>
    <col min="4" max="6" width="9.140625" style="25"/>
  </cols>
  <sheetData>
    <row r="2" spans="1:6" ht="15.75" thickBot="1" x14ac:dyDescent="0.3"/>
    <row r="3" spans="1:6" ht="30" customHeight="1" x14ac:dyDescent="0.25">
      <c r="A3" s="34"/>
      <c r="B3" s="35"/>
      <c r="C3" s="36"/>
      <c r="D3" s="37" t="s">
        <v>0</v>
      </c>
      <c r="E3" s="38"/>
      <c r="F3" s="39"/>
    </row>
    <row r="4" spans="1:6" ht="45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</row>
    <row r="5" spans="1:6" ht="30" x14ac:dyDescent="0.25">
      <c r="A5" s="13"/>
      <c r="B5" s="24" t="s">
        <v>178</v>
      </c>
      <c r="C5" s="6"/>
      <c r="D5" s="6"/>
      <c r="E5" s="6"/>
      <c r="F5" s="6"/>
    </row>
    <row r="6" spans="1:6" ht="76.5" x14ac:dyDescent="0.25">
      <c r="A6" s="3">
        <v>1</v>
      </c>
      <c r="B6" s="29" t="s">
        <v>182</v>
      </c>
      <c r="C6" s="14" t="s">
        <v>52</v>
      </c>
      <c r="D6" s="7">
        <v>14</v>
      </c>
      <c r="E6" s="7">
        <v>17025</v>
      </c>
      <c r="F6" s="8">
        <f>D6*E6</f>
        <v>238350</v>
      </c>
    </row>
    <row r="7" spans="1:6" ht="30" x14ac:dyDescent="0.25">
      <c r="A7" s="3">
        <v>2</v>
      </c>
      <c r="B7" s="7" t="s">
        <v>11</v>
      </c>
      <c r="C7" s="14" t="s">
        <v>12</v>
      </c>
      <c r="D7" s="7">
        <v>14</v>
      </c>
      <c r="E7" s="7">
        <v>169</v>
      </c>
      <c r="F7" s="8">
        <f>D7*E7</f>
        <v>2366</v>
      </c>
    </row>
    <row r="8" spans="1:6" ht="75" x14ac:dyDescent="0.25">
      <c r="A8" s="3">
        <v>3</v>
      </c>
      <c r="B8" s="7" t="s">
        <v>7</v>
      </c>
      <c r="C8" s="15" t="s">
        <v>8</v>
      </c>
      <c r="D8" s="7">
        <v>2</v>
      </c>
      <c r="E8" s="8">
        <v>23355</v>
      </c>
      <c r="F8" s="8">
        <f>D8*E8</f>
        <v>46710</v>
      </c>
    </row>
    <row r="9" spans="1:6" ht="45" x14ac:dyDescent="0.25">
      <c r="A9" s="3">
        <v>4</v>
      </c>
      <c r="B9" s="7" t="s">
        <v>53</v>
      </c>
      <c r="C9" s="15" t="s">
        <v>54</v>
      </c>
      <c r="D9" s="7">
        <v>2</v>
      </c>
      <c r="E9" s="8">
        <v>9679</v>
      </c>
      <c r="F9" s="8">
        <f>D9*E9</f>
        <v>19358</v>
      </c>
    </row>
    <row r="10" spans="1:6" ht="30" x14ac:dyDescent="0.25">
      <c r="A10" s="3">
        <v>5</v>
      </c>
      <c r="B10" s="7" t="s">
        <v>9</v>
      </c>
      <c r="C10" s="15" t="s">
        <v>10</v>
      </c>
      <c r="D10" s="7">
        <v>2</v>
      </c>
      <c r="E10" s="7">
        <v>291</v>
      </c>
      <c r="F10" s="8">
        <f>D10*E10</f>
        <v>582</v>
      </c>
    </row>
    <row r="11" spans="1:6" ht="45" x14ac:dyDescent="0.25">
      <c r="A11" s="3">
        <v>6</v>
      </c>
      <c r="B11" s="7" t="s">
        <v>13</v>
      </c>
      <c r="C11" s="14" t="s">
        <v>14</v>
      </c>
      <c r="D11" s="7">
        <v>16</v>
      </c>
      <c r="E11" s="8">
        <v>2563</v>
      </c>
      <c r="F11" s="8">
        <f t="shared" ref="F11:F26" si="0">D11*E11</f>
        <v>41008</v>
      </c>
    </row>
    <row r="12" spans="1:6" ht="30" x14ac:dyDescent="0.25">
      <c r="A12" s="3">
        <v>7</v>
      </c>
      <c r="B12" s="7" t="s">
        <v>15</v>
      </c>
      <c r="C12" s="14" t="s">
        <v>16</v>
      </c>
      <c r="D12" s="7">
        <v>16</v>
      </c>
      <c r="E12" s="8">
        <v>1634</v>
      </c>
      <c r="F12" s="8">
        <f t="shared" si="0"/>
        <v>26144</v>
      </c>
    </row>
    <row r="13" spans="1:6" ht="30" x14ac:dyDescent="0.25">
      <c r="A13" s="3">
        <v>8</v>
      </c>
      <c r="B13" s="7" t="s">
        <v>55</v>
      </c>
      <c r="C13" s="14" t="s">
        <v>56</v>
      </c>
      <c r="D13" s="7">
        <v>2</v>
      </c>
      <c r="E13" s="8">
        <v>1440</v>
      </c>
      <c r="F13" s="8">
        <f t="shared" si="0"/>
        <v>2880</v>
      </c>
    </row>
    <row r="14" spans="1:6" ht="35.25" customHeight="1" x14ac:dyDescent="0.25">
      <c r="A14" s="3">
        <v>9</v>
      </c>
      <c r="B14" s="16" t="s">
        <v>58</v>
      </c>
      <c r="C14" s="16" t="s">
        <v>57</v>
      </c>
      <c r="D14" s="23">
        <v>7</v>
      </c>
      <c r="E14" s="23">
        <v>399</v>
      </c>
      <c r="F14" s="23">
        <f t="shared" si="0"/>
        <v>2793</v>
      </c>
    </row>
    <row r="15" spans="1:6" ht="35.25" customHeight="1" x14ac:dyDescent="0.25">
      <c r="A15" s="3">
        <v>10</v>
      </c>
      <c r="B15" s="7" t="s">
        <v>173</v>
      </c>
      <c r="C15" s="14" t="s">
        <v>174</v>
      </c>
      <c r="D15" s="7">
        <v>2</v>
      </c>
      <c r="E15" s="8">
        <v>879</v>
      </c>
      <c r="F15" s="8">
        <f t="shared" ref="F15:F21" si="1">D15*E15</f>
        <v>1758</v>
      </c>
    </row>
    <row r="16" spans="1:6" ht="27.75" customHeight="1" x14ac:dyDescent="0.25">
      <c r="A16" s="3">
        <v>11</v>
      </c>
      <c r="B16" s="7" t="s">
        <v>171</v>
      </c>
      <c r="C16" s="14" t="s">
        <v>172</v>
      </c>
      <c r="D16" s="7">
        <v>2</v>
      </c>
      <c r="E16" s="8">
        <v>444</v>
      </c>
      <c r="F16" s="8">
        <f t="shared" si="1"/>
        <v>888</v>
      </c>
    </row>
    <row r="17" spans="1:6" ht="48.75" customHeight="1" x14ac:dyDescent="0.25">
      <c r="A17" s="3">
        <v>12</v>
      </c>
      <c r="B17" s="16" t="s">
        <v>175</v>
      </c>
      <c r="C17" s="16"/>
      <c r="D17" s="23">
        <v>2</v>
      </c>
      <c r="E17" s="23">
        <v>1500</v>
      </c>
      <c r="F17" s="23">
        <f t="shared" si="1"/>
        <v>3000</v>
      </c>
    </row>
    <row r="18" spans="1:6" ht="48.75" customHeight="1" x14ac:dyDescent="0.25">
      <c r="A18" s="3">
        <v>13</v>
      </c>
      <c r="B18" s="7" t="s">
        <v>50</v>
      </c>
      <c r="C18" s="14" t="s">
        <v>51</v>
      </c>
      <c r="D18" s="7">
        <v>2</v>
      </c>
      <c r="E18" s="23">
        <v>4750</v>
      </c>
      <c r="F18" s="8">
        <f t="shared" si="1"/>
        <v>9500</v>
      </c>
    </row>
    <row r="19" spans="1:6" ht="24.75" customHeight="1" x14ac:dyDescent="0.25">
      <c r="A19" s="3">
        <v>14</v>
      </c>
      <c r="B19" s="17" t="s">
        <v>169</v>
      </c>
      <c r="C19" s="14" t="s">
        <v>170</v>
      </c>
      <c r="D19" s="7">
        <v>2</v>
      </c>
      <c r="E19" s="7">
        <v>3460</v>
      </c>
      <c r="F19" s="8">
        <f t="shared" si="1"/>
        <v>6920</v>
      </c>
    </row>
    <row r="20" spans="1:6" ht="40.5" customHeight="1" x14ac:dyDescent="0.25">
      <c r="A20" s="3">
        <v>15</v>
      </c>
      <c r="B20" s="7" t="s">
        <v>165</v>
      </c>
      <c r="C20" s="14" t="s">
        <v>164</v>
      </c>
      <c r="D20" s="7">
        <v>1</v>
      </c>
      <c r="E20" s="8">
        <v>3735</v>
      </c>
      <c r="F20" s="8">
        <f t="shared" si="1"/>
        <v>3735</v>
      </c>
    </row>
    <row r="21" spans="1:6" ht="23.25" customHeight="1" x14ac:dyDescent="0.25">
      <c r="A21" s="3">
        <v>16</v>
      </c>
      <c r="B21" s="7" t="s">
        <v>19</v>
      </c>
      <c r="C21" s="14" t="s">
        <v>20</v>
      </c>
      <c r="D21" s="7">
        <v>1</v>
      </c>
      <c r="E21" s="8">
        <v>3600</v>
      </c>
      <c r="F21" s="8">
        <f t="shared" si="1"/>
        <v>3600</v>
      </c>
    </row>
    <row r="22" spans="1:6" ht="48.75" customHeight="1" x14ac:dyDescent="0.25">
      <c r="A22" s="13"/>
      <c r="B22" s="24" t="s">
        <v>179</v>
      </c>
      <c r="C22" s="10"/>
      <c r="D22" s="26"/>
      <c r="E22" s="26"/>
      <c r="F22" s="26"/>
    </row>
    <row r="23" spans="1:6" ht="15" customHeight="1" x14ac:dyDescent="0.25">
      <c r="A23" s="3">
        <v>17</v>
      </c>
      <c r="B23" s="7" t="s">
        <v>162</v>
      </c>
      <c r="C23" s="14" t="s">
        <v>161</v>
      </c>
      <c r="D23" s="7">
        <v>2</v>
      </c>
      <c r="E23" s="8">
        <v>23100</v>
      </c>
      <c r="F23" s="8">
        <f t="shared" si="0"/>
        <v>46200</v>
      </c>
    </row>
    <row r="24" spans="1:6" ht="49.5" customHeight="1" x14ac:dyDescent="0.25">
      <c r="A24" s="3">
        <v>18</v>
      </c>
      <c r="B24" s="7" t="s">
        <v>168</v>
      </c>
      <c r="C24" s="14" t="s">
        <v>163</v>
      </c>
      <c r="D24" s="7">
        <v>2</v>
      </c>
      <c r="E24" s="7">
        <v>17259</v>
      </c>
      <c r="F24" s="8">
        <f t="shared" si="0"/>
        <v>34518</v>
      </c>
    </row>
    <row r="25" spans="1:6" ht="39" customHeight="1" x14ac:dyDescent="0.25">
      <c r="A25" s="3">
        <v>19</v>
      </c>
      <c r="B25" s="16" t="s">
        <v>166</v>
      </c>
      <c r="C25" s="14" t="s">
        <v>167</v>
      </c>
      <c r="D25" s="7">
        <v>2</v>
      </c>
      <c r="E25" s="7">
        <v>2199</v>
      </c>
      <c r="F25" s="8">
        <f t="shared" si="0"/>
        <v>4398</v>
      </c>
    </row>
    <row r="26" spans="1:6" ht="39" customHeight="1" x14ac:dyDescent="0.25">
      <c r="A26" s="3">
        <v>20</v>
      </c>
      <c r="B26" s="17" t="s">
        <v>176</v>
      </c>
      <c r="C26" s="14" t="s">
        <v>177</v>
      </c>
      <c r="D26" s="7">
        <v>2</v>
      </c>
      <c r="E26" s="7">
        <v>1649</v>
      </c>
      <c r="F26" s="8">
        <f t="shared" si="0"/>
        <v>3298</v>
      </c>
    </row>
    <row r="27" spans="1:6" ht="39" customHeight="1" x14ac:dyDescent="0.25">
      <c r="A27" s="3">
        <v>21</v>
      </c>
      <c r="B27" s="7" t="s">
        <v>17</v>
      </c>
      <c r="C27" s="14" t="s">
        <v>18</v>
      </c>
      <c r="D27" s="7">
        <v>2</v>
      </c>
      <c r="E27" s="8">
        <v>10140</v>
      </c>
      <c r="F27" s="8">
        <f>D27*E27</f>
        <v>20280</v>
      </c>
    </row>
    <row r="28" spans="1:6" ht="39" customHeight="1" x14ac:dyDescent="0.25">
      <c r="A28" s="13"/>
      <c r="B28" s="24" t="s">
        <v>181</v>
      </c>
      <c r="C28" s="28"/>
      <c r="D28" s="27"/>
      <c r="E28" s="27"/>
      <c r="F28" s="27"/>
    </row>
    <row r="29" spans="1:6" ht="43.5" x14ac:dyDescent="0.25">
      <c r="A29" s="3">
        <v>22</v>
      </c>
      <c r="B29" s="18" t="s">
        <v>24</v>
      </c>
      <c r="C29" s="30" t="s">
        <v>25</v>
      </c>
      <c r="D29" s="23">
        <v>1</v>
      </c>
      <c r="E29" s="23">
        <v>16999</v>
      </c>
      <c r="F29" s="8">
        <f t="shared" ref="F29:F39" si="2">D29*E29</f>
        <v>16999</v>
      </c>
    </row>
    <row r="30" spans="1:6" ht="43.5" x14ac:dyDescent="0.25">
      <c r="A30" s="3">
        <v>23</v>
      </c>
      <c r="B30" s="18" t="s">
        <v>26</v>
      </c>
      <c r="C30" s="30" t="s">
        <v>27</v>
      </c>
      <c r="D30" s="23">
        <v>1</v>
      </c>
      <c r="E30" s="23">
        <v>4849</v>
      </c>
      <c r="F30" s="8">
        <f t="shared" si="2"/>
        <v>4849</v>
      </c>
    </row>
    <row r="31" spans="1:6" ht="29.25" x14ac:dyDescent="0.25">
      <c r="A31" s="3">
        <v>24</v>
      </c>
      <c r="B31" s="18" t="s">
        <v>28</v>
      </c>
      <c r="C31" s="30" t="s">
        <v>29</v>
      </c>
      <c r="D31" s="23">
        <v>1</v>
      </c>
      <c r="E31" s="23">
        <v>8890</v>
      </c>
      <c r="F31" s="8">
        <f t="shared" si="2"/>
        <v>8890</v>
      </c>
    </row>
    <row r="32" spans="1:6" ht="29.25" x14ac:dyDescent="0.25">
      <c r="A32" s="3">
        <v>25</v>
      </c>
      <c r="B32" s="18" t="s">
        <v>30</v>
      </c>
      <c r="C32" s="30" t="s">
        <v>31</v>
      </c>
      <c r="D32" s="23">
        <v>1</v>
      </c>
      <c r="E32" s="23">
        <v>1099</v>
      </c>
      <c r="F32" s="8">
        <f t="shared" si="2"/>
        <v>1099</v>
      </c>
    </row>
    <row r="33" spans="1:6" ht="26.25" x14ac:dyDescent="0.25">
      <c r="A33" s="3">
        <v>26</v>
      </c>
      <c r="B33" s="18" t="s">
        <v>48</v>
      </c>
      <c r="C33" s="31" t="s">
        <v>49</v>
      </c>
      <c r="D33" s="23">
        <v>1</v>
      </c>
      <c r="E33" s="23">
        <v>1359</v>
      </c>
      <c r="F33" s="8">
        <f t="shared" si="2"/>
        <v>1359</v>
      </c>
    </row>
    <row r="34" spans="1:6" ht="29.25" x14ac:dyDescent="0.25">
      <c r="A34" s="3">
        <v>27</v>
      </c>
      <c r="B34" s="18" t="s">
        <v>38</v>
      </c>
      <c r="C34" s="30" t="s">
        <v>39</v>
      </c>
      <c r="D34" s="23">
        <v>1</v>
      </c>
      <c r="E34" s="23">
        <v>1489</v>
      </c>
      <c r="F34" s="8">
        <f t="shared" si="2"/>
        <v>1489</v>
      </c>
    </row>
    <row r="35" spans="1:6" ht="29.25" x14ac:dyDescent="0.25">
      <c r="A35" s="3">
        <v>28</v>
      </c>
      <c r="B35" s="18" t="s">
        <v>32</v>
      </c>
      <c r="C35" s="30" t="s">
        <v>33</v>
      </c>
      <c r="D35" s="23">
        <v>1</v>
      </c>
      <c r="E35" s="23">
        <v>7779</v>
      </c>
      <c r="F35" s="8">
        <f t="shared" si="2"/>
        <v>7779</v>
      </c>
    </row>
    <row r="36" spans="1:6" ht="29.25" x14ac:dyDescent="0.25">
      <c r="A36" s="3">
        <v>29</v>
      </c>
      <c r="B36" s="18" t="s">
        <v>34</v>
      </c>
      <c r="C36" s="30" t="s">
        <v>35</v>
      </c>
      <c r="D36" s="23">
        <v>1</v>
      </c>
      <c r="E36" s="23">
        <v>3299</v>
      </c>
      <c r="F36" s="8">
        <f t="shared" si="2"/>
        <v>3299</v>
      </c>
    </row>
    <row r="37" spans="1:6" ht="29.25" x14ac:dyDescent="0.25">
      <c r="A37" s="3">
        <v>30</v>
      </c>
      <c r="B37" s="18" t="s">
        <v>36</v>
      </c>
      <c r="C37" s="30" t="s">
        <v>37</v>
      </c>
      <c r="D37" s="23">
        <v>1</v>
      </c>
      <c r="E37" s="23">
        <v>5659</v>
      </c>
      <c r="F37" s="8">
        <f t="shared" si="2"/>
        <v>5659</v>
      </c>
    </row>
    <row r="38" spans="1:6" ht="43.5" x14ac:dyDescent="0.25">
      <c r="A38" s="3">
        <v>31</v>
      </c>
      <c r="B38" s="18" t="s">
        <v>42</v>
      </c>
      <c r="C38" s="30" t="s">
        <v>43</v>
      </c>
      <c r="D38" s="23">
        <v>2</v>
      </c>
      <c r="E38" s="23">
        <v>919</v>
      </c>
      <c r="F38" s="8">
        <f t="shared" si="2"/>
        <v>1838</v>
      </c>
    </row>
    <row r="39" spans="1:6" ht="34.5" customHeight="1" x14ac:dyDescent="0.25">
      <c r="A39" s="3">
        <v>32</v>
      </c>
      <c r="B39" s="18" t="s">
        <v>44</v>
      </c>
      <c r="C39" s="30" t="s">
        <v>45</v>
      </c>
      <c r="D39" s="23">
        <v>2</v>
      </c>
      <c r="E39" s="23">
        <v>663</v>
      </c>
      <c r="F39" s="8">
        <f t="shared" si="2"/>
        <v>1326</v>
      </c>
    </row>
    <row r="40" spans="1:6" ht="30" x14ac:dyDescent="0.25">
      <c r="A40" s="13"/>
      <c r="B40" s="24" t="s">
        <v>180</v>
      </c>
      <c r="C40" s="28"/>
      <c r="D40" s="27"/>
      <c r="E40" s="27"/>
      <c r="F40" s="27"/>
    </row>
    <row r="41" spans="1:6" ht="60" x14ac:dyDescent="0.25">
      <c r="A41" s="3">
        <v>33</v>
      </c>
      <c r="B41" s="33" t="s">
        <v>46</v>
      </c>
      <c r="C41" s="32" t="s">
        <v>47</v>
      </c>
      <c r="D41" s="7">
        <v>1</v>
      </c>
      <c r="E41" s="8">
        <v>10575</v>
      </c>
      <c r="F41" s="8">
        <f>D41*E41</f>
        <v>10575</v>
      </c>
    </row>
    <row r="42" spans="1:6" ht="30" x14ac:dyDescent="0.25">
      <c r="A42" s="3">
        <v>34</v>
      </c>
      <c r="B42" s="33" t="s">
        <v>40</v>
      </c>
      <c r="C42" s="30" t="s">
        <v>41</v>
      </c>
      <c r="D42" s="23">
        <v>2</v>
      </c>
      <c r="E42" s="23">
        <v>5700</v>
      </c>
      <c r="F42" s="8">
        <f>D42*E42</f>
        <v>11400</v>
      </c>
    </row>
    <row r="43" spans="1:6" ht="30" x14ac:dyDescent="0.25">
      <c r="A43" s="3">
        <v>35</v>
      </c>
      <c r="B43" s="4" t="s">
        <v>183</v>
      </c>
      <c r="C43" s="5" t="s">
        <v>184</v>
      </c>
      <c r="D43" s="4">
        <v>1</v>
      </c>
      <c r="E43" s="2">
        <v>800</v>
      </c>
      <c r="F43" s="2">
        <f t="shared" ref="F43:F46" si="3">D43*E43</f>
        <v>800</v>
      </c>
    </row>
    <row r="44" spans="1:6" ht="30" x14ac:dyDescent="0.25">
      <c r="A44" s="3">
        <v>36</v>
      </c>
      <c r="B44" s="4" t="s">
        <v>185</v>
      </c>
      <c r="C44" s="5" t="s">
        <v>186</v>
      </c>
      <c r="D44" s="4">
        <v>1</v>
      </c>
      <c r="E44" s="2">
        <v>2850</v>
      </c>
      <c r="F44" s="2">
        <f t="shared" si="3"/>
        <v>2850</v>
      </c>
    </row>
    <row r="45" spans="1:6" ht="45" x14ac:dyDescent="0.25">
      <c r="A45" s="3">
        <v>37</v>
      </c>
      <c r="B45" s="4" t="s">
        <v>187</v>
      </c>
      <c r="C45" s="5" t="s">
        <v>188</v>
      </c>
      <c r="D45" s="4">
        <v>1</v>
      </c>
      <c r="E45" s="2">
        <v>4600</v>
      </c>
      <c r="F45" s="2">
        <f t="shared" si="3"/>
        <v>4600</v>
      </c>
    </row>
    <row r="46" spans="1:6" ht="22.5" x14ac:dyDescent="0.25">
      <c r="A46" s="3">
        <v>38</v>
      </c>
      <c r="B46" s="4" t="s">
        <v>189</v>
      </c>
      <c r="C46" s="5" t="s">
        <v>190</v>
      </c>
      <c r="D46" s="4">
        <v>1</v>
      </c>
      <c r="E46" s="2">
        <v>1671</v>
      </c>
      <c r="F46" s="2">
        <f t="shared" si="3"/>
        <v>1671</v>
      </c>
    </row>
    <row r="47" spans="1:6" ht="24.75" x14ac:dyDescent="0.25">
      <c r="A47" s="3">
        <v>39</v>
      </c>
      <c r="B47" s="19" t="s">
        <v>59</v>
      </c>
      <c r="C47" s="16" t="s">
        <v>60</v>
      </c>
      <c r="D47" s="23">
        <v>1</v>
      </c>
      <c r="E47" s="12">
        <v>5735</v>
      </c>
      <c r="F47" s="12">
        <f t="shared" ref="F47:F78" si="4">D47*E47</f>
        <v>5735</v>
      </c>
    </row>
    <row r="48" spans="1:6" x14ac:dyDescent="0.25">
      <c r="A48" s="3">
        <v>40</v>
      </c>
      <c r="B48" s="19" t="s">
        <v>61</v>
      </c>
      <c r="C48" s="16" t="s">
        <v>62</v>
      </c>
      <c r="D48" s="23">
        <v>1</v>
      </c>
      <c r="E48" s="12">
        <v>6212.5</v>
      </c>
      <c r="F48" s="12">
        <f t="shared" si="4"/>
        <v>6212.5</v>
      </c>
    </row>
    <row r="49" spans="1:6" x14ac:dyDescent="0.25">
      <c r="A49" s="3">
        <v>41</v>
      </c>
      <c r="B49" s="20" t="s">
        <v>63</v>
      </c>
      <c r="C49" s="16" t="s">
        <v>64</v>
      </c>
      <c r="D49" s="23">
        <v>2</v>
      </c>
      <c r="E49" s="21">
        <v>11625</v>
      </c>
      <c r="F49" s="12">
        <f t="shared" si="4"/>
        <v>23250</v>
      </c>
    </row>
    <row r="50" spans="1:6" x14ac:dyDescent="0.25">
      <c r="A50" s="3">
        <v>42</v>
      </c>
      <c r="B50" s="19" t="s">
        <v>65</v>
      </c>
      <c r="C50" s="16" t="s">
        <v>66</v>
      </c>
      <c r="D50" s="23">
        <v>1</v>
      </c>
      <c r="E50" s="12">
        <v>656.25</v>
      </c>
      <c r="F50" s="12">
        <f t="shared" si="4"/>
        <v>656.25</v>
      </c>
    </row>
    <row r="51" spans="1:6" x14ac:dyDescent="0.25">
      <c r="A51" s="3">
        <v>43</v>
      </c>
      <c r="B51" s="19" t="s">
        <v>67</v>
      </c>
      <c r="C51" s="16" t="s">
        <v>68</v>
      </c>
      <c r="D51" s="23">
        <v>1</v>
      </c>
      <c r="E51" s="12">
        <v>16077.5</v>
      </c>
      <c r="F51" s="12">
        <f t="shared" si="4"/>
        <v>16077.5</v>
      </c>
    </row>
    <row r="52" spans="1:6" x14ac:dyDescent="0.25">
      <c r="A52" s="3">
        <v>44</v>
      </c>
      <c r="B52" s="19" t="s">
        <v>69</v>
      </c>
      <c r="C52" s="16" t="s">
        <v>70</v>
      </c>
      <c r="D52" s="23">
        <v>1</v>
      </c>
      <c r="E52" s="12">
        <v>2350</v>
      </c>
      <c r="F52" s="12">
        <f t="shared" si="4"/>
        <v>2350</v>
      </c>
    </row>
    <row r="53" spans="1:6" x14ac:dyDescent="0.25">
      <c r="A53" s="3">
        <v>45</v>
      </c>
      <c r="B53" s="19" t="s">
        <v>71</v>
      </c>
      <c r="C53" s="16" t="s">
        <v>72</v>
      </c>
      <c r="D53" s="23">
        <v>1</v>
      </c>
      <c r="E53" s="12">
        <v>1637.5</v>
      </c>
      <c r="F53" s="12">
        <f t="shared" si="4"/>
        <v>1637.5</v>
      </c>
    </row>
    <row r="54" spans="1:6" x14ac:dyDescent="0.25">
      <c r="A54" s="3">
        <v>46</v>
      </c>
      <c r="B54" s="20" t="s">
        <v>73</v>
      </c>
      <c r="C54" s="16" t="s">
        <v>74</v>
      </c>
      <c r="D54" s="23">
        <v>1</v>
      </c>
      <c r="E54" s="12">
        <v>1887.5</v>
      </c>
      <c r="F54" s="12">
        <f t="shared" si="4"/>
        <v>1887.5</v>
      </c>
    </row>
    <row r="55" spans="1:6" x14ac:dyDescent="0.25">
      <c r="A55" s="3">
        <v>47</v>
      </c>
      <c r="B55" s="19" t="s">
        <v>75</v>
      </c>
      <c r="C55" s="16" t="s">
        <v>76</v>
      </c>
      <c r="D55" s="23">
        <v>1</v>
      </c>
      <c r="E55" s="12">
        <v>943.75</v>
      </c>
      <c r="F55" s="12">
        <f t="shared" si="4"/>
        <v>943.75</v>
      </c>
    </row>
    <row r="56" spans="1:6" x14ac:dyDescent="0.25">
      <c r="A56" s="3">
        <v>48</v>
      </c>
      <c r="B56" s="19" t="s">
        <v>77</v>
      </c>
      <c r="C56" s="16" t="s">
        <v>78</v>
      </c>
      <c r="D56" s="23">
        <v>3</v>
      </c>
      <c r="E56" s="12">
        <v>972.5</v>
      </c>
      <c r="F56" s="12">
        <f t="shared" si="4"/>
        <v>2917.5</v>
      </c>
    </row>
    <row r="57" spans="1:6" ht="24.75" x14ac:dyDescent="0.25">
      <c r="A57" s="3">
        <v>49</v>
      </c>
      <c r="B57" s="19" t="s">
        <v>79</v>
      </c>
      <c r="C57" s="16" t="s">
        <v>80</v>
      </c>
      <c r="D57" s="23">
        <v>1</v>
      </c>
      <c r="E57" s="12">
        <v>1056.25</v>
      </c>
      <c r="F57" s="12">
        <f t="shared" si="4"/>
        <v>1056.25</v>
      </c>
    </row>
    <row r="58" spans="1:6" x14ac:dyDescent="0.25">
      <c r="A58" s="3">
        <v>50</v>
      </c>
      <c r="B58" s="19" t="s">
        <v>81</v>
      </c>
      <c r="C58" s="16" t="s">
        <v>82</v>
      </c>
      <c r="D58" s="23">
        <v>1</v>
      </c>
      <c r="E58" s="12">
        <v>2287.5</v>
      </c>
      <c r="F58" s="12">
        <f t="shared" si="4"/>
        <v>2287.5</v>
      </c>
    </row>
    <row r="59" spans="1:6" ht="24" x14ac:dyDescent="0.25">
      <c r="A59" s="3">
        <v>51</v>
      </c>
      <c r="B59" s="20" t="s">
        <v>83</v>
      </c>
      <c r="C59" s="16" t="s">
        <v>84</v>
      </c>
      <c r="D59" s="23">
        <v>1</v>
      </c>
      <c r="E59" s="12">
        <v>1097.5</v>
      </c>
      <c r="F59" s="12">
        <f t="shared" si="4"/>
        <v>1097.5</v>
      </c>
    </row>
    <row r="60" spans="1:6" x14ac:dyDescent="0.25">
      <c r="A60" s="3">
        <v>52</v>
      </c>
      <c r="B60" s="19" t="s">
        <v>85</v>
      </c>
      <c r="C60" s="16" t="s">
        <v>86</v>
      </c>
      <c r="D60" s="23">
        <v>8</v>
      </c>
      <c r="E60" s="12">
        <v>1221.25</v>
      </c>
      <c r="F60" s="12">
        <f t="shared" si="4"/>
        <v>9770</v>
      </c>
    </row>
    <row r="61" spans="1:6" ht="24.75" x14ac:dyDescent="0.25">
      <c r="A61" s="3">
        <v>53</v>
      </c>
      <c r="B61" s="19" t="s">
        <v>87</v>
      </c>
      <c r="C61" s="16" t="s">
        <v>88</v>
      </c>
      <c r="D61" s="23">
        <v>15</v>
      </c>
      <c r="E61" s="12">
        <v>425</v>
      </c>
      <c r="F61" s="12">
        <f t="shared" si="4"/>
        <v>6375</v>
      </c>
    </row>
    <row r="62" spans="1:6" x14ac:dyDescent="0.25">
      <c r="A62" s="3">
        <v>54</v>
      </c>
      <c r="B62" s="19" t="s">
        <v>89</v>
      </c>
      <c r="C62" s="16" t="s">
        <v>90</v>
      </c>
      <c r="D62" s="23">
        <v>1</v>
      </c>
      <c r="E62" s="12">
        <v>3327.5</v>
      </c>
      <c r="F62" s="12">
        <f t="shared" si="4"/>
        <v>3327.5</v>
      </c>
    </row>
    <row r="63" spans="1:6" ht="24" x14ac:dyDescent="0.25">
      <c r="A63" s="3">
        <v>55</v>
      </c>
      <c r="B63" s="20" t="s">
        <v>91</v>
      </c>
      <c r="C63" s="16" t="s">
        <v>92</v>
      </c>
      <c r="D63" s="23">
        <v>2</v>
      </c>
      <c r="E63" s="12">
        <v>2028.75</v>
      </c>
      <c r="F63" s="12">
        <f t="shared" si="4"/>
        <v>4057.5</v>
      </c>
    </row>
    <row r="64" spans="1:6" ht="24.75" x14ac:dyDescent="0.25">
      <c r="A64" s="3">
        <v>56</v>
      </c>
      <c r="B64" s="19" t="s">
        <v>93</v>
      </c>
      <c r="C64" s="16" t="s">
        <v>94</v>
      </c>
      <c r="D64" s="23">
        <v>1</v>
      </c>
      <c r="E64" s="12">
        <v>1871.25</v>
      </c>
      <c r="F64" s="12">
        <f t="shared" si="4"/>
        <v>1871.25</v>
      </c>
    </row>
    <row r="65" spans="1:6" ht="24" x14ac:dyDescent="0.25">
      <c r="A65" s="3">
        <v>57</v>
      </c>
      <c r="B65" s="20" t="s">
        <v>95</v>
      </c>
      <c r="C65" s="16" t="s">
        <v>96</v>
      </c>
      <c r="D65" s="23">
        <v>1</v>
      </c>
      <c r="E65" s="12">
        <v>663.75</v>
      </c>
      <c r="F65" s="12">
        <f t="shared" si="4"/>
        <v>663.75</v>
      </c>
    </row>
    <row r="66" spans="1:6" x14ac:dyDescent="0.25">
      <c r="A66" s="3">
        <v>58</v>
      </c>
      <c r="B66" s="19" t="s">
        <v>97</v>
      </c>
      <c r="C66" s="16" t="s">
        <v>98</v>
      </c>
      <c r="D66" s="23">
        <v>1</v>
      </c>
      <c r="E66" s="12">
        <v>5690</v>
      </c>
      <c r="F66" s="12">
        <f t="shared" si="4"/>
        <v>5690</v>
      </c>
    </row>
    <row r="67" spans="1:6" ht="24.75" x14ac:dyDescent="0.25">
      <c r="A67" s="3">
        <v>59</v>
      </c>
      <c r="B67" s="19" t="s">
        <v>99</v>
      </c>
      <c r="C67" s="16" t="s">
        <v>100</v>
      </c>
      <c r="D67" s="23">
        <v>1</v>
      </c>
      <c r="E67" s="12">
        <v>13027.5</v>
      </c>
      <c r="F67" s="12">
        <f t="shared" si="4"/>
        <v>13027.5</v>
      </c>
    </row>
    <row r="68" spans="1:6" x14ac:dyDescent="0.25">
      <c r="A68" s="3">
        <v>60</v>
      </c>
      <c r="B68" s="20" t="s">
        <v>101</v>
      </c>
      <c r="C68" s="16" t="s">
        <v>102</v>
      </c>
      <c r="D68" s="23">
        <v>1</v>
      </c>
      <c r="E68" s="12">
        <v>1176.25</v>
      </c>
      <c r="F68" s="12">
        <f t="shared" si="4"/>
        <v>1176.25</v>
      </c>
    </row>
    <row r="69" spans="1:6" ht="24" x14ac:dyDescent="0.25">
      <c r="A69" s="3">
        <v>61</v>
      </c>
      <c r="B69" s="20" t="s">
        <v>103</v>
      </c>
      <c r="C69" s="16" t="s">
        <v>104</v>
      </c>
      <c r="D69" s="23">
        <v>1</v>
      </c>
      <c r="E69" s="12">
        <v>3212.5</v>
      </c>
      <c r="F69" s="12">
        <f t="shared" si="4"/>
        <v>3212.5</v>
      </c>
    </row>
    <row r="70" spans="1:6" ht="24.75" x14ac:dyDescent="0.25">
      <c r="A70" s="3">
        <v>62</v>
      </c>
      <c r="B70" s="19" t="s">
        <v>105</v>
      </c>
      <c r="C70" s="16" t="s">
        <v>106</v>
      </c>
      <c r="D70" s="23">
        <v>1</v>
      </c>
      <c r="E70" s="12">
        <v>8263.75</v>
      </c>
      <c r="F70" s="12">
        <f t="shared" si="4"/>
        <v>8263.75</v>
      </c>
    </row>
    <row r="71" spans="1:6" x14ac:dyDescent="0.25">
      <c r="A71" s="3">
        <v>63</v>
      </c>
      <c r="B71" s="19" t="s">
        <v>107</v>
      </c>
      <c r="C71" s="16" t="s">
        <v>108</v>
      </c>
      <c r="D71" s="23">
        <v>1</v>
      </c>
      <c r="E71" s="12">
        <v>12250</v>
      </c>
      <c r="F71" s="12">
        <f t="shared" si="4"/>
        <v>12250</v>
      </c>
    </row>
    <row r="72" spans="1:6" x14ac:dyDescent="0.25">
      <c r="A72" s="3">
        <v>64</v>
      </c>
      <c r="B72" s="20" t="s">
        <v>109</v>
      </c>
      <c r="C72" s="16" t="s">
        <v>110</v>
      </c>
      <c r="D72" s="23">
        <v>15</v>
      </c>
      <c r="E72" s="12">
        <v>551.25</v>
      </c>
      <c r="F72" s="12">
        <f t="shared" si="4"/>
        <v>8268.75</v>
      </c>
    </row>
    <row r="73" spans="1:6" x14ac:dyDescent="0.25">
      <c r="A73" s="3">
        <v>65</v>
      </c>
      <c r="B73" s="19" t="s">
        <v>111</v>
      </c>
      <c r="C73" s="16" t="s">
        <v>112</v>
      </c>
      <c r="D73" s="23">
        <v>6</v>
      </c>
      <c r="E73" s="22">
        <v>2237.5</v>
      </c>
      <c r="F73" s="12">
        <f t="shared" si="4"/>
        <v>13425</v>
      </c>
    </row>
    <row r="74" spans="1:6" x14ac:dyDescent="0.25">
      <c r="A74" s="3">
        <v>66</v>
      </c>
      <c r="B74" s="19" t="s">
        <v>113</v>
      </c>
      <c r="C74" s="16" t="s">
        <v>114</v>
      </c>
      <c r="D74" s="23">
        <v>1</v>
      </c>
      <c r="E74" s="12">
        <v>8268.75</v>
      </c>
      <c r="F74" s="12">
        <f t="shared" si="4"/>
        <v>8268.75</v>
      </c>
    </row>
    <row r="75" spans="1:6" x14ac:dyDescent="0.25">
      <c r="A75" s="3">
        <v>67</v>
      </c>
      <c r="B75" s="19" t="s">
        <v>115</v>
      </c>
      <c r="C75" s="16" t="s">
        <v>116</v>
      </c>
      <c r="D75" s="23">
        <v>1</v>
      </c>
      <c r="E75" s="12">
        <v>12150</v>
      </c>
      <c r="F75" s="12">
        <f t="shared" si="4"/>
        <v>12150</v>
      </c>
    </row>
    <row r="76" spans="1:6" x14ac:dyDescent="0.25">
      <c r="A76" s="3">
        <v>68</v>
      </c>
      <c r="B76" s="20" t="s">
        <v>117</v>
      </c>
      <c r="C76" s="16" t="s">
        <v>118</v>
      </c>
      <c r="D76" s="23">
        <v>1</v>
      </c>
      <c r="E76" s="12">
        <v>2855</v>
      </c>
      <c r="F76" s="12">
        <f t="shared" si="4"/>
        <v>2855</v>
      </c>
    </row>
    <row r="77" spans="1:6" x14ac:dyDescent="0.25">
      <c r="A77" s="3">
        <v>69</v>
      </c>
      <c r="B77" s="19" t="s">
        <v>119</v>
      </c>
      <c r="C77" s="16" t="s">
        <v>120</v>
      </c>
      <c r="D77" s="23">
        <v>1</v>
      </c>
      <c r="E77" s="12">
        <v>487.5</v>
      </c>
      <c r="F77" s="12">
        <f t="shared" si="4"/>
        <v>487.5</v>
      </c>
    </row>
    <row r="78" spans="1:6" x14ac:dyDescent="0.25">
      <c r="A78" s="3">
        <v>70</v>
      </c>
      <c r="B78" s="19" t="s">
        <v>121</v>
      </c>
      <c r="C78" s="16" t="s">
        <v>122</v>
      </c>
      <c r="D78" s="23">
        <v>2</v>
      </c>
      <c r="E78" s="12">
        <v>5768.75</v>
      </c>
      <c r="F78" s="12">
        <f t="shared" si="4"/>
        <v>11537.5</v>
      </c>
    </row>
    <row r="79" spans="1:6" x14ac:dyDescent="0.25">
      <c r="A79" s="3">
        <v>71</v>
      </c>
      <c r="B79" s="19" t="s">
        <v>123</v>
      </c>
      <c r="C79" s="16" t="s">
        <v>124</v>
      </c>
      <c r="D79" s="23">
        <v>1</v>
      </c>
      <c r="E79" s="12">
        <v>7442.5</v>
      </c>
      <c r="F79" s="12">
        <f t="shared" ref="F79:F110" si="5">D79*E79</f>
        <v>7442.5</v>
      </c>
    </row>
    <row r="80" spans="1:6" x14ac:dyDescent="0.25">
      <c r="A80" s="3">
        <v>72</v>
      </c>
      <c r="B80" s="20" t="s">
        <v>125</v>
      </c>
      <c r="C80" s="16" t="s">
        <v>126</v>
      </c>
      <c r="D80" s="23">
        <v>1</v>
      </c>
      <c r="E80" s="12">
        <v>7573.75</v>
      </c>
      <c r="F80" s="12">
        <f t="shared" si="5"/>
        <v>7573.75</v>
      </c>
    </row>
    <row r="81" spans="1:6" ht="36.75" x14ac:dyDescent="0.25">
      <c r="A81" s="3">
        <v>73</v>
      </c>
      <c r="B81" s="19" t="s">
        <v>127</v>
      </c>
      <c r="C81" s="16" t="s">
        <v>128</v>
      </c>
      <c r="D81" s="23">
        <v>6</v>
      </c>
      <c r="E81" s="12">
        <v>3125</v>
      </c>
      <c r="F81" s="12">
        <f t="shared" si="5"/>
        <v>18750</v>
      </c>
    </row>
    <row r="82" spans="1:6" x14ac:dyDescent="0.25">
      <c r="A82" s="3">
        <v>74</v>
      </c>
      <c r="B82" s="20" t="s">
        <v>129</v>
      </c>
      <c r="C82" s="16" t="s">
        <v>130</v>
      </c>
      <c r="D82" s="23">
        <v>1</v>
      </c>
      <c r="E82" s="22">
        <v>6740</v>
      </c>
      <c r="F82" s="12">
        <f t="shared" si="5"/>
        <v>6740</v>
      </c>
    </row>
    <row r="83" spans="1:6" ht="24.75" x14ac:dyDescent="0.25">
      <c r="A83" s="3">
        <v>75</v>
      </c>
      <c r="B83" s="19" t="s">
        <v>131</v>
      </c>
      <c r="C83" s="16" t="s">
        <v>132</v>
      </c>
      <c r="D83" s="23">
        <v>1</v>
      </c>
      <c r="E83" s="12">
        <v>6712.5</v>
      </c>
      <c r="F83" s="12">
        <f t="shared" si="5"/>
        <v>6712.5</v>
      </c>
    </row>
    <row r="84" spans="1:6" x14ac:dyDescent="0.25">
      <c r="A84" s="3">
        <v>76</v>
      </c>
      <c r="B84" s="19" t="s">
        <v>133</v>
      </c>
      <c r="C84" s="16" t="s">
        <v>134</v>
      </c>
      <c r="D84" s="23">
        <v>1</v>
      </c>
      <c r="E84" s="12">
        <v>11152.5</v>
      </c>
      <c r="F84" s="12">
        <f t="shared" si="5"/>
        <v>11152.5</v>
      </c>
    </row>
    <row r="85" spans="1:6" x14ac:dyDescent="0.25">
      <c r="A85" s="3">
        <v>77</v>
      </c>
      <c r="B85" s="19" t="s">
        <v>135</v>
      </c>
      <c r="C85" s="16" t="s">
        <v>136</v>
      </c>
      <c r="D85" s="23">
        <v>1</v>
      </c>
      <c r="E85" s="22">
        <v>19800</v>
      </c>
      <c r="F85" s="12">
        <f t="shared" si="5"/>
        <v>19800</v>
      </c>
    </row>
    <row r="86" spans="1:6" x14ac:dyDescent="0.25">
      <c r="A86" s="3">
        <v>78</v>
      </c>
      <c r="B86" s="19" t="s">
        <v>137</v>
      </c>
      <c r="C86" s="16" t="s">
        <v>138</v>
      </c>
      <c r="D86" s="23">
        <v>1</v>
      </c>
      <c r="E86" s="12">
        <v>2912.5</v>
      </c>
      <c r="F86" s="12">
        <f t="shared" si="5"/>
        <v>2912.5</v>
      </c>
    </row>
    <row r="87" spans="1:6" x14ac:dyDescent="0.25">
      <c r="A87" s="3">
        <v>79</v>
      </c>
      <c r="B87" s="19" t="s">
        <v>139</v>
      </c>
      <c r="C87" s="16" t="s">
        <v>140</v>
      </c>
      <c r="D87" s="23">
        <v>6</v>
      </c>
      <c r="E87" s="12">
        <v>1100</v>
      </c>
      <c r="F87" s="12">
        <f t="shared" si="5"/>
        <v>6600</v>
      </c>
    </row>
    <row r="88" spans="1:6" x14ac:dyDescent="0.25">
      <c r="A88" s="3">
        <v>80</v>
      </c>
      <c r="B88" s="19" t="s">
        <v>141</v>
      </c>
      <c r="C88" s="16" t="s">
        <v>142</v>
      </c>
      <c r="D88" s="23">
        <v>6</v>
      </c>
      <c r="E88" s="12">
        <v>585</v>
      </c>
      <c r="F88" s="12">
        <f t="shared" si="5"/>
        <v>3510</v>
      </c>
    </row>
    <row r="89" spans="1:6" x14ac:dyDescent="0.25">
      <c r="A89" s="3">
        <v>81</v>
      </c>
      <c r="B89" s="19" t="s">
        <v>143</v>
      </c>
      <c r="C89" s="16" t="s">
        <v>144</v>
      </c>
      <c r="D89" s="23">
        <v>6</v>
      </c>
      <c r="E89" s="12">
        <v>585</v>
      </c>
      <c r="F89" s="12">
        <f t="shared" si="5"/>
        <v>3510</v>
      </c>
    </row>
    <row r="90" spans="1:6" x14ac:dyDescent="0.25">
      <c r="A90" s="3">
        <v>82</v>
      </c>
      <c r="B90" s="19" t="s">
        <v>145</v>
      </c>
      <c r="C90" s="16" t="s">
        <v>146</v>
      </c>
      <c r="D90" s="23">
        <v>6</v>
      </c>
      <c r="E90" s="23">
        <v>262.5</v>
      </c>
      <c r="F90" s="12">
        <f t="shared" si="5"/>
        <v>1575</v>
      </c>
    </row>
    <row r="91" spans="1:6" ht="24.75" x14ac:dyDescent="0.25">
      <c r="A91" s="3">
        <v>83</v>
      </c>
      <c r="B91" s="19" t="s">
        <v>147</v>
      </c>
      <c r="C91" s="16" t="s">
        <v>148</v>
      </c>
      <c r="D91" s="23">
        <v>1</v>
      </c>
      <c r="E91" s="22">
        <v>21852.5</v>
      </c>
      <c r="F91" s="12">
        <f t="shared" si="5"/>
        <v>21852.5</v>
      </c>
    </row>
    <row r="92" spans="1:6" x14ac:dyDescent="0.25">
      <c r="A92" s="3">
        <v>84</v>
      </c>
      <c r="B92" s="19" t="s">
        <v>149</v>
      </c>
      <c r="C92" s="16" t="s">
        <v>150</v>
      </c>
      <c r="D92" s="23">
        <v>1</v>
      </c>
      <c r="E92" s="12">
        <v>487.5</v>
      </c>
      <c r="F92" s="12">
        <f t="shared" si="5"/>
        <v>487.5</v>
      </c>
    </row>
    <row r="93" spans="1:6" ht="24" x14ac:dyDescent="0.25">
      <c r="A93" s="3">
        <v>85</v>
      </c>
      <c r="B93" s="20" t="s">
        <v>151</v>
      </c>
      <c r="C93" s="16" t="s">
        <v>152</v>
      </c>
      <c r="D93" s="23">
        <v>1</v>
      </c>
      <c r="E93" s="12">
        <v>918.75</v>
      </c>
      <c r="F93" s="12">
        <f t="shared" si="5"/>
        <v>918.75</v>
      </c>
    </row>
    <row r="94" spans="1:6" x14ac:dyDescent="0.25">
      <c r="A94" s="3">
        <v>86</v>
      </c>
      <c r="B94" s="19" t="s">
        <v>153</v>
      </c>
      <c r="C94" s="16" t="s">
        <v>154</v>
      </c>
      <c r="D94" s="23">
        <v>1</v>
      </c>
      <c r="E94" s="12">
        <v>2512.5</v>
      </c>
      <c r="F94" s="12">
        <f t="shared" si="5"/>
        <v>2512.5</v>
      </c>
    </row>
    <row r="95" spans="1:6" x14ac:dyDescent="0.25">
      <c r="A95" s="3">
        <v>87</v>
      </c>
      <c r="B95" s="20" t="s">
        <v>155</v>
      </c>
      <c r="C95" s="16" t="s">
        <v>156</v>
      </c>
      <c r="D95" s="23">
        <v>2</v>
      </c>
      <c r="E95" s="22">
        <v>2447.5</v>
      </c>
      <c r="F95" s="12">
        <f t="shared" si="5"/>
        <v>4895</v>
      </c>
    </row>
    <row r="96" spans="1:6" x14ac:dyDescent="0.25">
      <c r="A96" s="3">
        <v>88</v>
      </c>
      <c r="B96" s="19" t="s">
        <v>157</v>
      </c>
      <c r="C96" s="16" t="s">
        <v>158</v>
      </c>
      <c r="D96" s="23">
        <v>15</v>
      </c>
      <c r="E96" s="12">
        <v>105</v>
      </c>
      <c r="F96" s="12">
        <f t="shared" si="5"/>
        <v>1575</v>
      </c>
    </row>
    <row r="97" spans="1:6" x14ac:dyDescent="0.25">
      <c r="A97" s="3">
        <v>89</v>
      </c>
      <c r="B97" s="20" t="s">
        <v>159</v>
      </c>
      <c r="C97" s="16" t="s">
        <v>160</v>
      </c>
      <c r="D97" s="23">
        <v>15</v>
      </c>
      <c r="E97" s="12">
        <v>221.25</v>
      </c>
      <c r="F97" s="12">
        <f t="shared" si="5"/>
        <v>3318.75</v>
      </c>
    </row>
    <row r="98" spans="1:6" ht="15.75" thickBot="1" x14ac:dyDescent="0.3">
      <c r="A98" s="1"/>
      <c r="B98" s="11" t="s">
        <v>21</v>
      </c>
      <c r="C98" s="40">
        <f>SUM(F6:F97)</f>
        <v>929393</v>
      </c>
      <c r="D98" s="41"/>
      <c r="E98" s="41"/>
      <c r="F98" s="42"/>
    </row>
    <row r="99" spans="1:6" ht="15.75" thickBot="1" x14ac:dyDescent="0.3">
      <c r="A99" s="1"/>
      <c r="B99" s="11" t="s">
        <v>22</v>
      </c>
      <c r="C99" s="43">
        <v>10000</v>
      </c>
      <c r="D99" s="44"/>
      <c r="E99" s="44"/>
      <c r="F99" s="45"/>
    </row>
    <row r="100" spans="1:6" ht="15.75" thickBot="1" x14ac:dyDescent="0.3">
      <c r="A100" s="1"/>
      <c r="B100" s="11" t="s">
        <v>23</v>
      </c>
      <c r="C100" s="46">
        <f>C98+C99</f>
        <v>939393</v>
      </c>
      <c r="D100" s="47"/>
      <c r="E100" s="47"/>
      <c r="F100" s="48"/>
    </row>
  </sheetData>
  <mergeCells count="5">
    <mergeCell ref="A3:C3"/>
    <mergeCell ref="D3:F3"/>
    <mergeCell ref="C98:F98"/>
    <mergeCell ref="C99:F99"/>
    <mergeCell ref="C100:F100"/>
  </mergeCells>
  <hyperlinks>
    <hyperlink ref="C7" r:id="rId1" display="http://hard.rozetka.com.ua/"/>
    <hyperlink ref="C11" r:id="rId2" display="http://soft.rozetka.com.ua/"/>
    <hyperlink ref="C12" r:id="rId3" display="http://soft.rozetka.com.ua/"/>
    <hyperlink ref="C27" r:id="rId4" display="http://hotline.ua/"/>
    <hyperlink ref="C21" r:id="rId5" display="https://dp.prom.ua/"/>
    <hyperlink ref="C10" r:id="rId6" display="http://hard.rozetka.com.ua/"/>
    <hyperlink ref="C35" r:id="rId7"/>
  </hyperlinks>
  <pageMargins left="0.70866141732283472" right="0.70866141732283472" top="0.74803149606299213" bottom="0.74803149606299213" header="0.31496062992125984" footer="0.31496062992125984"/>
  <pageSetup paperSize="9" scale="68" fitToHeight="3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Djek</dc:creator>
  <cp:lastModifiedBy>Djek</cp:lastModifiedBy>
  <cp:lastPrinted>2017-09-03T15:28:31Z</cp:lastPrinted>
  <dcterms:created xsi:type="dcterms:W3CDTF">2017-06-30T13:45:31Z</dcterms:created>
  <dcterms:modified xsi:type="dcterms:W3CDTF">2017-09-03T16:04:01Z</dcterms:modified>
</cp:coreProperties>
</file>