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7" i="1"/>
  <c r="E9" i="1"/>
  <c r="E10" i="1"/>
  <c r="E4" i="1"/>
  <c r="E5" i="1"/>
  <c r="E6" i="1"/>
  <c r="E3" i="1"/>
  <c r="E19" i="1" s="1"/>
  <c r="E20" i="1" s="1"/>
  <c r="E21" i="1" s="1"/>
</calcChain>
</file>

<file path=xl/sharedStrings.xml><?xml version="1.0" encoding="utf-8"?>
<sst xmlns="http://schemas.openxmlformats.org/spreadsheetml/2006/main" count="29" uniqueCount="27">
  <si>
    <t>Ціна за одиницю, грн.</t>
  </si>
  <si>
    <t>Вартість, грн.</t>
  </si>
  <si>
    <t>Демонтаж аварійного цегляного парапету</t>
  </si>
  <si>
    <t>Завантаження та вивіз цегли</t>
  </si>
  <si>
    <t>Смітник металевий (малий, на стійках бетон)</t>
  </si>
  <si>
    <t>Лавка паркова "Економ" (без спинки)</t>
  </si>
  <si>
    <t>Орієнтовні ціни вказані за інформацією з порталу prom.ua</t>
  </si>
  <si>
    <t xml:space="preserve">Стовбчик  металевий </t>
  </si>
  <si>
    <t>Фарбування встановленого обладнання</t>
  </si>
  <si>
    <t>Доставка, монтаж (встановлення) нового обладнення (20% від вартості)</t>
  </si>
  <si>
    <t>Розробка проектної документації</t>
  </si>
  <si>
    <t xml:space="preserve">Саджанець куща "Вейгела Bristol " </t>
  </si>
  <si>
    <t xml:space="preserve">Саджанець куща "Спірея" </t>
  </si>
  <si>
    <t>Саджанець куща  "Магонія подуболистна"</t>
  </si>
  <si>
    <t>Посадка  кущів</t>
  </si>
  <si>
    <t xml:space="preserve">Влаштування газонів </t>
  </si>
  <si>
    <t>Влаштування композиції з багаторічних рослин та каменю</t>
  </si>
  <si>
    <t xml:space="preserve">Влаштування доріжки шириною 2,2 м з покриттям з відсіву 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</si>
  <si>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</si>
  <si>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</si>
  <si>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</si>
  <si>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</si>
  <si>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</si>
  <si>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</si>
  <si>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Всього:</t>
  </si>
  <si>
    <t>Непередбачені 
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</si>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</sst>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49" fontId="0" fillId="0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/>
    <xf numFmtId="0" fontId="1" fillId="2" borderId="14" xfId="0" applyFont="1" applyFill="1" applyBorder="1" applyAlignment="1">
      <alignment horizontal="center"/>
    </xf>
    <xf numFmtId="0" fontId="0" fillId="0" borderId="0" xfId="0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/>
    <xf numFmtId="0" fontId="0" fillId="0" borderId="12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20" xfId="0" applyBorder="1" applyAlignment="1">
      <alignment vertical="center"/>
    </xf>
    <xf numFmtId="2" fontId="2" fillId="0" borderId="2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2" fontId="0" fillId="0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14" sqref="L14"/>
    </sheetView>
  </sheetViews>
  <sheetFormatPr defaultRowHeight="15" x14ac:dyDescent="0.25"/>
  <cols>
    <col min="1" max="1" width="4.7109375" customWidth="1"/>
    <col min="2" max="2" width="72.85546875" customWidth="1"/>
    <col min="4" max="4" width="10.42578125" customWidth="1"/>
    <col min="5" max="5" width="12" customWidth="1"/>
    <col min="6" max="6" width="14.42578125" customWidth="1"/>
  </cols>
  <sheetData>
    <row r="1" spans="1:8" ht="21" customHeight="1" thickBot="1" x14ac:dyDescent="0.3">
      <c r="A1" s="13"/>
      <c r="B1" s="14"/>
      <c r="C1" s="11" t="s">
        <v>18</v>
      </c>
      <c r="D1" s="29"/>
      <c r="E1" s="30"/>
      <c r="F1" s="31" t="s">
        <v>19</v>
      </c>
      <c r="G1" s="32"/>
      <c r="H1" s="33"/>
    </row>
    <row r="2" spans="1:8" s="1" customFormat="1" ht="41.25" customHeight="1" thickBot="1" x14ac:dyDescent="0.3">
      <c r="A2" s="19" t="s">
        <v>20</v>
      </c>
      <c r="B2" s="27" t="s">
        <v>21</v>
      </c>
      <c r="C2" s="28" t="s">
        <v>22</v>
      </c>
      <c r="D2" s="17" t="s">
        <v>23</v>
      </c>
      <c r="E2" s="18" t="s">
        <v>1</v>
      </c>
      <c r="F2" s="28" t="s">
        <v>22</v>
      </c>
      <c r="G2" s="17" t="s">
        <v>0</v>
      </c>
      <c r="H2" s="18" t="s">
        <v>1</v>
      </c>
    </row>
    <row r="3" spans="1:8" x14ac:dyDescent="0.25">
      <c r="A3" s="16">
        <v>1</v>
      </c>
      <c r="B3" s="2" t="s">
        <v>2</v>
      </c>
      <c r="C3" s="16">
        <v>14</v>
      </c>
      <c r="D3" s="4">
        <v>250</v>
      </c>
      <c r="E3" s="4">
        <f>C3*D3</f>
        <v>3500</v>
      </c>
      <c r="F3" s="15"/>
      <c r="G3" s="16"/>
      <c r="H3" s="16"/>
    </row>
    <row r="4" spans="1:8" x14ac:dyDescent="0.25">
      <c r="A4" s="20">
        <v>2</v>
      </c>
      <c r="B4" s="3" t="s">
        <v>3</v>
      </c>
      <c r="C4" s="20">
        <v>14</v>
      </c>
      <c r="D4" s="4">
        <v>300</v>
      </c>
      <c r="E4" s="4">
        <f t="shared" ref="E4:E16" si="0">C4*D4</f>
        <v>4200</v>
      </c>
      <c r="F4" s="22"/>
      <c r="G4" s="20"/>
      <c r="H4" s="20"/>
    </row>
    <row r="5" spans="1:8" x14ac:dyDescent="0.25">
      <c r="A5" s="16">
        <v>3</v>
      </c>
      <c r="B5" s="2" t="s">
        <v>4</v>
      </c>
      <c r="C5" s="20">
        <v>4</v>
      </c>
      <c r="D5" s="5">
        <v>650</v>
      </c>
      <c r="E5" s="4">
        <f t="shared" si="0"/>
        <v>2600</v>
      </c>
      <c r="F5" s="22"/>
      <c r="G5" s="20"/>
      <c r="H5" s="20"/>
    </row>
    <row r="6" spans="1:8" x14ac:dyDescent="0.25">
      <c r="A6" s="20">
        <v>4</v>
      </c>
      <c r="B6" s="3" t="s">
        <v>5</v>
      </c>
      <c r="C6" s="20">
        <v>6</v>
      </c>
      <c r="D6" s="5">
        <v>1050</v>
      </c>
      <c r="E6" s="4">
        <f t="shared" si="0"/>
        <v>6300</v>
      </c>
      <c r="F6" s="22"/>
      <c r="G6" s="20"/>
      <c r="H6" s="20"/>
    </row>
    <row r="7" spans="1:8" x14ac:dyDescent="0.25">
      <c r="A7" s="16">
        <v>5</v>
      </c>
      <c r="B7" s="9" t="s">
        <v>7</v>
      </c>
      <c r="C7" s="20">
        <v>56</v>
      </c>
      <c r="D7" s="7">
        <v>300</v>
      </c>
      <c r="E7" s="4">
        <f>C7*D7</f>
        <v>16800</v>
      </c>
      <c r="F7" s="22"/>
      <c r="G7" s="20"/>
      <c r="H7" s="20"/>
    </row>
    <row r="8" spans="1:8" x14ac:dyDescent="0.25">
      <c r="A8" s="20">
        <v>6</v>
      </c>
      <c r="B8" s="8" t="s">
        <v>9</v>
      </c>
      <c r="C8" s="20"/>
      <c r="D8" s="20"/>
      <c r="E8" s="4">
        <v>2140</v>
      </c>
      <c r="F8" s="22"/>
      <c r="G8" s="20"/>
      <c r="H8" s="20"/>
    </row>
    <row r="9" spans="1:8" x14ac:dyDescent="0.25">
      <c r="A9" s="16">
        <v>7</v>
      </c>
      <c r="B9" s="3" t="s">
        <v>8</v>
      </c>
      <c r="C9" s="20">
        <v>16</v>
      </c>
      <c r="D9" s="20">
        <v>200</v>
      </c>
      <c r="E9" s="4">
        <f t="shared" si="0"/>
        <v>3200</v>
      </c>
      <c r="F9" s="22"/>
      <c r="G9" s="20"/>
      <c r="H9" s="20"/>
    </row>
    <row r="10" spans="1:8" x14ac:dyDescent="0.25">
      <c r="A10" s="20">
        <v>8</v>
      </c>
      <c r="B10" s="6" t="s">
        <v>13</v>
      </c>
      <c r="C10" s="20">
        <v>50</v>
      </c>
      <c r="D10" s="20">
        <v>65</v>
      </c>
      <c r="E10" s="4">
        <f t="shared" si="0"/>
        <v>3250</v>
      </c>
      <c r="F10" s="22"/>
      <c r="G10" s="20"/>
      <c r="H10" s="20"/>
    </row>
    <row r="11" spans="1:8" x14ac:dyDescent="0.25">
      <c r="A11" s="16">
        <v>9</v>
      </c>
      <c r="B11" s="6" t="s">
        <v>12</v>
      </c>
      <c r="C11" s="20">
        <v>220</v>
      </c>
      <c r="D11" s="20">
        <v>100</v>
      </c>
      <c r="E11" s="4">
        <f t="shared" si="0"/>
        <v>22000</v>
      </c>
      <c r="F11" s="22"/>
      <c r="G11" s="20"/>
      <c r="H11" s="20"/>
    </row>
    <row r="12" spans="1:8" x14ac:dyDescent="0.25">
      <c r="A12" s="20">
        <v>10</v>
      </c>
      <c r="B12" s="6" t="s">
        <v>11</v>
      </c>
      <c r="C12" s="20">
        <v>70</v>
      </c>
      <c r="D12" s="20">
        <v>85</v>
      </c>
      <c r="E12" s="4">
        <f t="shared" si="0"/>
        <v>5950</v>
      </c>
      <c r="F12" s="22"/>
      <c r="G12" s="20"/>
      <c r="H12" s="20"/>
    </row>
    <row r="13" spans="1:8" x14ac:dyDescent="0.25">
      <c r="A13" s="16">
        <v>11</v>
      </c>
      <c r="B13" s="9" t="s">
        <v>14</v>
      </c>
      <c r="C13" s="20">
        <v>340</v>
      </c>
      <c r="D13" s="20">
        <v>40</v>
      </c>
      <c r="E13" s="4">
        <f t="shared" si="0"/>
        <v>13600</v>
      </c>
      <c r="F13" s="22"/>
      <c r="G13" s="20"/>
      <c r="H13" s="20"/>
    </row>
    <row r="14" spans="1:8" x14ac:dyDescent="0.25">
      <c r="A14" s="16">
        <v>12</v>
      </c>
      <c r="B14" s="6" t="s">
        <v>15</v>
      </c>
      <c r="C14" s="20">
        <v>10</v>
      </c>
      <c r="D14" s="20">
        <v>5000</v>
      </c>
      <c r="E14" s="4">
        <f t="shared" si="0"/>
        <v>50000</v>
      </c>
      <c r="F14" s="22"/>
      <c r="G14" s="20"/>
      <c r="H14" s="20"/>
    </row>
    <row r="15" spans="1:8" x14ac:dyDescent="0.25">
      <c r="A15" s="16">
        <v>13</v>
      </c>
      <c r="B15" s="6" t="s">
        <v>16</v>
      </c>
      <c r="C15" s="20">
        <v>2</v>
      </c>
      <c r="D15" s="20">
        <v>3500</v>
      </c>
      <c r="E15" s="4">
        <f t="shared" si="0"/>
        <v>7000</v>
      </c>
      <c r="F15" s="22"/>
      <c r="G15" s="20"/>
      <c r="H15" s="20"/>
    </row>
    <row r="16" spans="1:8" x14ac:dyDescent="0.25">
      <c r="A16" s="20">
        <v>14</v>
      </c>
      <c r="B16" s="6" t="s">
        <v>17</v>
      </c>
      <c r="C16" s="20">
        <v>78</v>
      </c>
      <c r="D16" s="20">
        <v>400</v>
      </c>
      <c r="E16" s="4">
        <f t="shared" si="0"/>
        <v>31200</v>
      </c>
      <c r="F16" s="22"/>
      <c r="G16" s="20"/>
      <c r="H16" s="20"/>
    </row>
    <row r="17" spans="1:8" s="10" customFormat="1" x14ac:dyDescent="0.25">
      <c r="A17" s="20"/>
      <c r="B17" s="6" t="s">
        <v>10</v>
      </c>
      <c r="C17" s="20"/>
      <c r="D17" s="20"/>
      <c r="E17" s="4">
        <v>3000</v>
      </c>
      <c r="F17" s="22"/>
      <c r="G17" s="20"/>
      <c r="H17" s="20"/>
    </row>
    <row r="18" spans="1:8" x14ac:dyDescent="0.25">
      <c r="A18" s="20"/>
      <c r="B18" s="34"/>
      <c r="C18" s="20"/>
      <c r="D18" s="20"/>
      <c r="E18" s="35"/>
      <c r="F18" s="22"/>
      <c r="G18" s="20"/>
      <c r="H18" s="20"/>
    </row>
    <row r="19" spans="1:8" ht="15.75" x14ac:dyDescent="0.25">
      <c r="A19" s="23"/>
      <c r="B19" s="25" t="s">
        <v>24</v>
      </c>
      <c r="C19" s="20"/>
      <c r="D19" s="20"/>
      <c r="E19" s="37">
        <f>SUM(E3:E17)</f>
        <v>174740</v>
      </c>
      <c r="F19" s="22"/>
      <c r="G19" s="20"/>
      <c r="H19" s="20"/>
    </row>
    <row r="20" spans="1:8" ht="26.25" x14ac:dyDescent="0.25">
      <c r="A20" s="24"/>
      <c r="B20" s="26" t="s">
        <v>25</v>
      </c>
      <c r="C20" s="20"/>
      <c r="D20" s="20"/>
      <c r="E20" s="21">
        <f>E19/10</f>
        <v>17474</v>
      </c>
      <c r="F20" s="22"/>
      <c r="G20" s="20"/>
      <c r="H20" s="20"/>
    </row>
    <row r="21" spans="1:8" ht="15.75" x14ac:dyDescent="0.25">
      <c r="A21" s="23"/>
      <c r="B21" s="25" t="s">
        <v>26</v>
      </c>
      <c r="C21" s="20"/>
      <c r="D21" s="20"/>
      <c r="E21" s="37">
        <f>E20+E19</f>
        <v>192214</v>
      </c>
      <c r="F21" s="22"/>
      <c r="G21" s="20"/>
      <c r="H21" s="20"/>
    </row>
    <row r="22" spans="1:8" x14ac:dyDescent="0.25">
      <c r="A22" s="36" t="s">
        <v>6</v>
      </c>
      <c r="B22" s="36"/>
      <c r="C22" s="36"/>
      <c r="D22" s="36"/>
      <c r="E22" s="36"/>
      <c r="F22" s="36"/>
      <c r="G22" s="36"/>
      <c r="H22" s="36"/>
    </row>
    <row r="43" spans="1:8" s="12" customFormat="1" x14ac:dyDescent="0.25">
      <c r="A43"/>
      <c r="B43"/>
      <c r="C43"/>
      <c r="D43"/>
      <c r="E43"/>
      <c r="F43"/>
      <c r="G43"/>
      <c r="H43"/>
    </row>
    <row r="47" spans="1:8" s="12" customFormat="1" x14ac:dyDescent="0.25">
      <c r="A47"/>
      <c r="B47"/>
      <c r="C47"/>
      <c r="D47"/>
      <c r="E47"/>
      <c r="F47"/>
      <c r="G47"/>
      <c r="H47"/>
    </row>
  </sheetData>
  <mergeCells count="3">
    <mergeCell ref="A22:H2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dcterms:created xsi:type="dcterms:W3CDTF">2017-02-26T22:52:15Z</dcterms:created>
  <dcterms:modified xsi:type="dcterms:W3CDTF">2017-02-27T22:37:06Z</dcterms:modified>
</cp:coreProperties>
</file>